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ezhe\Desktop\"/>
    </mc:Choice>
  </mc:AlternateContent>
  <xr:revisionPtr revIDLastSave="0" documentId="13_ncr:1_{41631221-C11B-419F-8B91-AA2826B773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英伦华府" sheetId="12" r:id="rId1"/>
    <sheet name="托斯卡纳" sheetId="10" r:id="rId2"/>
    <sheet name="巴黎经典" sheetId="9" r:id="rId3"/>
    <sheet name="文城尚品" sheetId="8" r:id="rId4"/>
  </sheets>
  <definedNames>
    <definedName name="_xlnm.Print_Titles" localSheetId="2">巴黎经典!$1:$4</definedName>
    <definedName name="_xlnm.Print_Titles" localSheetId="1">托斯卡纳!$1:$3</definedName>
    <definedName name="_xlnm.Print_Titles" localSheetId="3">文城尚品!$1:$3</definedName>
    <definedName name="_xlnm.Print_Titles" localSheetId="0">英伦华府!$1:$4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4" i="8" l="1"/>
  <c r="D134" i="8"/>
  <c r="F134" i="8" s="1"/>
  <c r="F47" i="9"/>
  <c r="D47" i="9"/>
  <c r="G7" i="12"/>
  <c r="D91" i="12"/>
  <c r="F91" i="8"/>
  <c r="F85" i="8"/>
  <c r="F83" i="8"/>
  <c r="G8" i="12" l="1"/>
  <c r="G9" i="12" s="1"/>
  <c r="G10" i="12" s="1"/>
  <c r="G11" i="12" s="1"/>
  <c r="G12" i="12" s="1"/>
  <c r="G13" i="12" s="1"/>
  <c r="G14" i="12" s="1"/>
  <c r="G15" i="12" s="1"/>
  <c r="G16" i="12" s="1"/>
  <c r="G17" i="12" s="1"/>
  <c r="F152" i="10"/>
  <c r="D152" i="10"/>
  <c r="G91" i="12" l="1"/>
</calcChain>
</file>

<file path=xl/sharedStrings.xml><?xml version="1.0" encoding="utf-8"?>
<sst xmlns="http://schemas.openxmlformats.org/spreadsheetml/2006/main" count="853" uniqueCount="279">
  <si>
    <t>序号</t>
  </si>
  <si>
    <t>所在位置</t>
  </si>
  <si>
    <t>用途</t>
    <phoneticPr fontId="1" type="noConversion"/>
  </si>
  <si>
    <t>合                 计</t>
  </si>
  <si>
    <t>辽阳市白塔区花园街17-1-1</t>
  </si>
  <si>
    <t>辽阳市白塔区花园街17-1-2</t>
  </si>
  <si>
    <t>辽阳市白塔区花园街17-1-3</t>
  </si>
  <si>
    <t>辽阳市白塔区花园街17-1-4</t>
  </si>
  <si>
    <t>辽阳市白塔区花园街17-1-5</t>
  </si>
  <si>
    <t>辽阳市白塔区花园街17-1-6</t>
  </si>
  <si>
    <t>辽阳市白塔区花园街17-2-1</t>
  </si>
  <si>
    <t>辽阳市白塔区花园街17-2-2</t>
  </si>
  <si>
    <t>辽阳市白塔区花园街17-2-3</t>
  </si>
  <si>
    <t>辽阳市白塔区花园街17-2-4</t>
  </si>
  <si>
    <t>辽阳市白塔区花园街17-2-5</t>
  </si>
  <si>
    <t>辽阳市白塔区花园街17-2-6</t>
  </si>
  <si>
    <t>辽阳市白塔区花园街17-2-7</t>
  </si>
  <si>
    <t>辽阳市白塔区花园街17-2-8</t>
  </si>
  <si>
    <t>辽阳市白塔区花园街17-3-1</t>
  </si>
  <si>
    <t>辽阳市白塔区花园街17-3-2</t>
  </si>
  <si>
    <t>辽阳市白塔区花园街17-3-3</t>
  </si>
  <si>
    <t>辽阳市白塔区花园街17-3-4</t>
  </si>
  <si>
    <t>辽阳市白塔区花园街17-3-5</t>
  </si>
  <si>
    <t>辽阳市白塔区花园街17-3-6</t>
  </si>
  <si>
    <t>辽阳市白塔区花园街17-4-1</t>
  </si>
  <si>
    <t>辽阳市白塔区花园街17-4-2</t>
  </si>
  <si>
    <t>辽阳市白塔区花园街17-4-3</t>
  </si>
  <si>
    <t>辽阳市白塔区花园街17-4-4</t>
  </si>
  <si>
    <t>辽阳市白塔区花园街17-4-5</t>
  </si>
  <si>
    <t>辽阳市白塔区花园街17-4-6</t>
  </si>
  <si>
    <t>辽阳市白塔区花园街17-5-1</t>
  </si>
  <si>
    <t>辽阳市白塔区花园街17-5-2</t>
  </si>
  <si>
    <t>辽阳市白塔区花园街17-5-3</t>
  </si>
  <si>
    <t>辽阳市白塔区花园街17-5-4</t>
  </si>
  <si>
    <t>辽阳市白塔区花园街17-5-5</t>
  </si>
  <si>
    <t>辽阳市白塔区花园街17-5-6</t>
  </si>
  <si>
    <t>辽阳市白塔区花园街17-6-1</t>
  </si>
  <si>
    <t>辽阳市白塔区花园街17-6-2</t>
  </si>
  <si>
    <t>辽阳市白塔区花园街17-6-3</t>
  </si>
  <si>
    <t>辽阳市白塔区花园街17-6-4</t>
  </si>
  <si>
    <t>辽阳市白塔区花园街17-6-5</t>
  </si>
  <si>
    <t>辽阳市白塔区花园街17-6-6</t>
  </si>
  <si>
    <t>辽阳市白塔区花园街17-7-1</t>
  </si>
  <si>
    <t>辽阳市白塔区花园街17-7-2</t>
  </si>
  <si>
    <t>辽阳市白塔区花园街17-7-3</t>
  </si>
  <si>
    <t>辽阳市白塔区花园街17-7-4</t>
  </si>
  <si>
    <t>辽阳市白塔区花园街17-7-5</t>
  </si>
  <si>
    <t>辽阳市白塔区花园街17-7-6</t>
  </si>
  <si>
    <t>辽阳市白塔区花园街17-8-1</t>
  </si>
  <si>
    <t>辽阳市白塔区花园街17-8-2</t>
  </si>
  <si>
    <t>辽阳市白塔区花园街17-8-3</t>
  </si>
  <si>
    <t>辽阳市白塔区花园街17-8-4</t>
  </si>
  <si>
    <t>辽阳市白塔区花园街17-8-5</t>
  </si>
  <si>
    <t>辽阳市白塔区花园街17-8-6</t>
  </si>
  <si>
    <t>辽阳市白塔区花园街17-11-1</t>
  </si>
  <si>
    <t>辽阳市白塔区花园街17-11-2</t>
  </si>
  <si>
    <t>辽阳市白塔区花园街17-11-3</t>
  </si>
  <si>
    <t>辽阳市白塔区花园街17-11-4</t>
  </si>
  <si>
    <t>辽阳市白塔区花园街17-11-5</t>
  </si>
  <si>
    <t>辽阳市白塔区花园街17-11-6</t>
  </si>
  <si>
    <t>辽阳市白塔区花园街17-11-7</t>
  </si>
  <si>
    <t>辽阳市白塔区花园街17-11-8</t>
  </si>
  <si>
    <t>辽阳市白塔区花园街17-12-1</t>
  </si>
  <si>
    <t>辽阳市白塔区花园街17-12-2</t>
  </si>
  <si>
    <t>辽阳市白塔区花园街17-12-3</t>
  </si>
  <si>
    <t>辽阳市白塔区花园街17-12-4</t>
  </si>
  <si>
    <t>辽阳市白塔区花园街17-12-5</t>
  </si>
  <si>
    <t>辽阳市白塔区花园街17-12-6</t>
  </si>
  <si>
    <t>辽阳市白塔区花园街17-13-1</t>
  </si>
  <si>
    <t>辽阳市白塔区花园街17-13-2</t>
  </si>
  <si>
    <t>辽阳市白塔区花园街17-13-3</t>
  </si>
  <si>
    <t>辽阳市白塔区花园街17-13-4</t>
  </si>
  <si>
    <t>辽阳市白塔区花园街17-13-5</t>
  </si>
  <si>
    <t>辽阳市白塔区花园街17-13-6</t>
  </si>
  <si>
    <t>辽阳市白塔区花园街17-13-7</t>
  </si>
  <si>
    <t>辽阳市白塔区花园街17-13-8</t>
  </si>
  <si>
    <t>辽阳市白塔区花园街17-14-1</t>
  </si>
  <si>
    <t>辽阳市白塔区花园街17-14-2</t>
  </si>
  <si>
    <t>辽阳市白塔区花园街17-14-3</t>
  </si>
  <si>
    <t>辽阳市白塔区花园街17-14-4</t>
  </si>
  <si>
    <t>辽阳市白塔区花园街17-14-5</t>
  </si>
  <si>
    <t>辽阳市白塔区花园街17-14-6</t>
  </si>
  <si>
    <t>辽阳市白塔区花园街17-14-7</t>
  </si>
  <si>
    <t>辽阳市白塔区花园街17-14-8</t>
  </si>
  <si>
    <t>辽阳市白塔区花园街17-15-1</t>
  </si>
  <si>
    <t>辽阳市白塔区花园街17-15-2</t>
  </si>
  <si>
    <t>辽阳市白塔区花园街17-15-3</t>
  </si>
  <si>
    <t>辽阳市白塔区花园街17-15-4</t>
  </si>
  <si>
    <t>辽阳市白塔区花园街17-15-5</t>
  </si>
  <si>
    <t>辽阳市白塔区花园街17-15-6</t>
  </si>
  <si>
    <t>辽阳市白塔区中心路281-1</t>
  </si>
  <si>
    <t>辽阳市白塔区中心路281-2</t>
  </si>
  <si>
    <t>辽阳市白塔区中心路281-8</t>
  </si>
  <si>
    <t>辽阳市白塔区中心路281-10</t>
  </si>
  <si>
    <t>辽阳市白塔区中心路281-16</t>
  </si>
  <si>
    <t>辽阳市白塔区南环街116-1</t>
  </si>
  <si>
    <t>辽阳市白塔区南环街116-2</t>
  </si>
  <si>
    <t>辽阳市白塔区南环街116-3</t>
  </si>
  <si>
    <t>辽阳市白塔区南环街116-4</t>
  </si>
  <si>
    <t>辽阳市白塔区南环街116-5</t>
  </si>
  <si>
    <t>辽阳市白塔区南环街116-6</t>
  </si>
  <si>
    <t>辽阳市白塔区南环街116-7</t>
  </si>
  <si>
    <t>辽阳市白塔区南环街116-8</t>
  </si>
  <si>
    <t>辽阳市白塔区南环街116-9</t>
  </si>
  <si>
    <t>辽阳市白塔区南环街116-11</t>
  </si>
  <si>
    <t>辽阳市白塔区南环街116-12</t>
  </si>
  <si>
    <t>辽阳市白塔区南环街116-13</t>
  </si>
  <si>
    <t>辽阳市白塔区南环街116-14</t>
  </si>
  <si>
    <t>辽阳市白塔区南环街116-15</t>
  </si>
  <si>
    <t>辽阳市白塔区南环街116-16</t>
  </si>
  <si>
    <t>辽阳市白塔区南环街116-17</t>
  </si>
  <si>
    <t>辽阳市白塔区南环街116-18</t>
  </si>
  <si>
    <t>辽阳市白塔区南环街116-19</t>
  </si>
  <si>
    <t>辽阳市白塔区南环街116-20</t>
  </si>
  <si>
    <t>辽阳市白塔区南环街116-21</t>
  </si>
  <si>
    <t>辽阳市白塔区南环街116-22</t>
  </si>
  <si>
    <t>辽阳市白塔区南环街116-23</t>
  </si>
  <si>
    <t>辽阳市白塔区南环街116-27</t>
  </si>
  <si>
    <t>辽阳市白塔区南环街116-28</t>
  </si>
  <si>
    <t>辽阳市白塔区南环街116-32</t>
  </si>
  <si>
    <t>辽阳市白塔区南环街116-33</t>
  </si>
  <si>
    <t>辽阳市白塔区南环街116-34</t>
  </si>
  <si>
    <t>辽阳市白塔区南环街116-35</t>
  </si>
  <si>
    <t>辽阳市白塔区东兴路146-29</t>
  </si>
  <si>
    <t>辽阳市白塔区东兴路146-28</t>
  </si>
  <si>
    <t>辽阳市白塔区东兴路146-27</t>
  </si>
  <si>
    <t>辽阳市白塔区东兴路146-26</t>
  </si>
  <si>
    <t>辽阳市白塔区东兴路146-25</t>
  </si>
  <si>
    <t>辽阳市白塔区东兴路146-24</t>
  </si>
  <si>
    <t>辽阳市白塔区东兴路146-23</t>
  </si>
  <si>
    <t>辽阳市白塔区东兴路146-22</t>
  </si>
  <si>
    <t>辽阳市白塔区东兴路146-21</t>
  </si>
  <si>
    <t>辽阳市白塔区东兴路146-20</t>
  </si>
  <si>
    <t>辽阳市白塔区东兴路146-19</t>
  </si>
  <si>
    <t>辽阳市白塔区东兴路146-18</t>
  </si>
  <si>
    <t>辽阳市白塔区东兴路146-17</t>
  </si>
  <si>
    <t>辽阳市白塔区东兴路146-16</t>
  </si>
  <si>
    <t>辽阳市白塔区东兴路146-15</t>
  </si>
  <si>
    <t>辽阳市白塔区东兴路146-14</t>
  </si>
  <si>
    <t>辽阳市白塔区东兴路146-13</t>
  </si>
  <si>
    <t>辽阳市白塔区东兴路146-12</t>
  </si>
  <si>
    <t>辽阳市白塔区东兴路146-11</t>
  </si>
  <si>
    <t>辽阳市白塔区东兴路146-10</t>
  </si>
  <si>
    <t>辽阳市白塔区东兴路146-9</t>
  </si>
  <si>
    <t>辽阳市白塔区东兴路146-8</t>
  </si>
  <si>
    <t>辽阳市白塔区东兴路146-7</t>
  </si>
  <si>
    <t>辽阳市白塔区东兴路146-6</t>
  </si>
  <si>
    <t>辽阳市白塔区东兴路146-5</t>
  </si>
  <si>
    <t>辽阳市白塔区东兴路146-4</t>
  </si>
  <si>
    <t>辽阳市白塔区东兴路146-3</t>
  </si>
  <si>
    <t>辽阳市白塔区东兴路146-2</t>
  </si>
  <si>
    <t>辽阳市白塔区东兴路146-1</t>
  </si>
  <si>
    <t>辽阳市白塔区三里街89-16</t>
  </si>
  <si>
    <t>辽阳市白塔区三里街89-15</t>
  </si>
  <si>
    <t>辽阳市白塔区三里街89-13</t>
  </si>
  <si>
    <t>辽阳市白塔区三里街89-12</t>
  </si>
  <si>
    <t>辽阳市白塔区三里街89-11</t>
  </si>
  <si>
    <t>辽阳市白塔区三里街89-10</t>
  </si>
  <si>
    <t>辽阳市白塔区三里街89-6</t>
  </si>
  <si>
    <t>辽阳市白塔区三里街89-5</t>
  </si>
  <si>
    <t>辽阳市白塔区三里街89-4</t>
  </si>
  <si>
    <t>辽阳市白塔区三里街89-3</t>
  </si>
  <si>
    <t>辽阳市白塔区三里街89-2</t>
  </si>
  <si>
    <t>辽阳市白塔区三里街89-1</t>
  </si>
  <si>
    <t>辽阳市白塔区新华路551-2</t>
  </si>
  <si>
    <t>辽阳市白塔区新华路551-3</t>
  </si>
  <si>
    <t>辽阳市白塔区新华路551-4</t>
  </si>
  <si>
    <t>辽阳市白塔区新华路547-1</t>
  </si>
  <si>
    <t>辽阳市白塔区新华路547-2</t>
  </si>
  <si>
    <t>辽阳市白塔区新华路547-3</t>
  </si>
  <si>
    <t>辽阳市白塔区新华路547-6</t>
  </si>
  <si>
    <t>辽阳市白塔区新华路547-9</t>
  </si>
  <si>
    <t>辽阳市白塔区新华路547-16</t>
  </si>
  <si>
    <t>辽阳市白塔区新华路553-12</t>
  </si>
  <si>
    <t>辽阳市白塔区新华路553-6</t>
  </si>
  <si>
    <t>辽阳市白塔区新华路553-1</t>
  </si>
  <si>
    <t>辽阳市白塔区三里街75-2</t>
  </si>
  <si>
    <t>辽阳市白塔区三里街75-7</t>
  </si>
  <si>
    <t>辽阳市白塔区三里街75-9</t>
  </si>
  <si>
    <t>辽阳市白塔区三里街75-10</t>
  </si>
  <si>
    <t>辽阳市白塔区三里街75-15</t>
  </si>
  <si>
    <t>辽阳市白塔区南环街106</t>
  </si>
  <si>
    <t>辽阳市白塔区南环街106-1</t>
  </si>
  <si>
    <t>辽阳市白塔区南环街106-11</t>
  </si>
  <si>
    <t>辽阳市白塔区南环街106-12</t>
  </si>
  <si>
    <t>辽阳市白塔区新运大街418-36</t>
  </si>
  <si>
    <t>辽阳市白塔区新运大街418-37</t>
  </si>
  <si>
    <t>辽阳市白塔区新运大街418--39</t>
  </si>
  <si>
    <t>辽阳市白塔区新运大街418--41</t>
  </si>
  <si>
    <t>辽阳市白塔区新运大街418--42</t>
  </si>
  <si>
    <t>辽阳市白塔区新运大街418--43</t>
  </si>
  <si>
    <t>辽阳市白塔区新运大街418--44</t>
  </si>
  <si>
    <t>辽阳市白塔区新运大街418--45</t>
  </si>
  <si>
    <t>辽阳市白塔区新运大街418--46</t>
  </si>
  <si>
    <t>辽阳市白塔区新运大街418--47</t>
  </si>
  <si>
    <t>辽阳市白塔区新运大街418--48</t>
  </si>
  <si>
    <t>辽阳市白塔区新运大街418--49</t>
  </si>
  <si>
    <t>辽阳市白塔区新运大街418--50</t>
  </si>
  <si>
    <t>辽阳市白塔区新运大街418--51</t>
  </si>
  <si>
    <t>辽阳市白塔区新运大街418--52</t>
  </si>
  <si>
    <t>辽阳市白塔区东顺城路64-27</t>
  </si>
  <si>
    <t>辽阳市白塔区东顺城路64-18</t>
  </si>
  <si>
    <t>辽阳市白塔区东顺城路64-19</t>
  </si>
  <si>
    <t>辽阳市白塔区东顺城路64-22</t>
  </si>
  <si>
    <t>辽阳市白塔区东顺城路64-23</t>
  </si>
  <si>
    <t>辽阳市白塔区东顺城路64-24</t>
  </si>
  <si>
    <t>辽阳市白塔区东顺城路64-25</t>
  </si>
  <si>
    <t>辽阳市白塔区东顺城路64-12</t>
  </si>
  <si>
    <t>辽阳市白塔区东顺城路64-13</t>
  </si>
  <si>
    <t>辽阳市白塔区东顺城路64-14</t>
  </si>
  <si>
    <t>辽阳市白塔区东顺城路64-15</t>
  </si>
  <si>
    <t>辽阳市白塔区东顺城路64-16</t>
  </si>
  <si>
    <t>辽阳市白塔区东顺城路64-17</t>
  </si>
  <si>
    <t>辽阳市白塔区东顺城路64-4</t>
  </si>
  <si>
    <t>辽阳市白塔区东顺城路64-5</t>
  </si>
  <si>
    <t>辽阳市白塔区东顺城路64-6</t>
  </si>
  <si>
    <t>辽阳市白塔区东顺城路64-7</t>
  </si>
  <si>
    <t>辽阳市白塔区东顺城路64-8</t>
  </si>
  <si>
    <t>辽阳市白塔区东顺城路64-9</t>
  </si>
  <si>
    <t>辽阳市白塔区东顺城路64-10</t>
  </si>
  <si>
    <t>辽阳市白塔区东顺城路64-11</t>
  </si>
  <si>
    <t>辽阳市白塔区东顺城路64--1</t>
  </si>
  <si>
    <t>辽阳市白塔区东大街287-11</t>
  </si>
  <si>
    <t>辽阳市白塔区东大街287-12</t>
  </si>
  <si>
    <t>辽阳市白塔区东大街287-13</t>
  </si>
  <si>
    <t>辽阳市白塔区东大街287-14</t>
  </si>
  <si>
    <t>辽阳市白塔区东大街287-15</t>
  </si>
  <si>
    <t>辽阳市白塔区东大街287-16</t>
  </si>
  <si>
    <t>辽阳市白塔区东大街287-5</t>
  </si>
  <si>
    <t>辽阳市白塔区东大街287-6</t>
  </si>
  <si>
    <t>辽阳市白塔区东大街287-7</t>
  </si>
  <si>
    <t>辽阳市白塔区东大街287-8</t>
  </si>
  <si>
    <t>辽阳市白塔区东大街287-10</t>
  </si>
  <si>
    <t>辽阳市白塔区东大街287</t>
  </si>
  <si>
    <t>辽阳市白塔区东大街287-2</t>
  </si>
  <si>
    <t>辽阳市白塔区东大街287-3</t>
  </si>
  <si>
    <t>辽阳市白塔区东大街287-4</t>
  </si>
  <si>
    <t>辽阳市白塔区东大街287-17</t>
  </si>
  <si>
    <t>辽阳市白塔区东大街287-19</t>
  </si>
  <si>
    <t>辽阳市白塔区东大街287-20</t>
  </si>
  <si>
    <t>辽阳市白塔区东大街287-21</t>
  </si>
  <si>
    <t>辽阳市白塔区东大街287-22</t>
  </si>
  <si>
    <t>辽阳市白塔区东大街287-23</t>
  </si>
  <si>
    <t>英伦华府86处房地产明细表</t>
    <phoneticPr fontId="1" type="noConversion"/>
  </si>
  <si>
    <t>托斯卡纳74处房地产明细表</t>
    <phoneticPr fontId="1" type="noConversion"/>
  </si>
  <si>
    <t>巴黎经典21处房地产明细表</t>
    <phoneticPr fontId="1" type="noConversion"/>
  </si>
  <si>
    <t>文城尚品65处房地产明细表</t>
    <phoneticPr fontId="1" type="noConversion"/>
  </si>
  <si>
    <t>用途</t>
    <phoneticPr fontId="1" type="noConversion"/>
  </si>
  <si>
    <r>
      <t>（m</t>
    </r>
    <r>
      <rPr>
        <b/>
        <vertAlign val="superscript"/>
        <sz val="12"/>
        <rFont val="宋体"/>
        <family val="3"/>
        <charset val="134"/>
      </rPr>
      <t>2</t>
    </r>
    <r>
      <rPr>
        <b/>
        <sz val="12"/>
        <rFont val="宋体"/>
        <family val="3"/>
        <charset val="134"/>
      </rPr>
      <t>）</t>
    </r>
    <phoneticPr fontId="1" type="noConversion"/>
  </si>
  <si>
    <t>合  计</t>
    <phoneticPr fontId="1" type="noConversion"/>
  </si>
  <si>
    <t>序号</t>
    <phoneticPr fontId="1" type="noConversion"/>
  </si>
  <si>
    <t>用途</t>
    <phoneticPr fontId="1" type="noConversion"/>
  </si>
  <si>
    <t>建筑面积</t>
    <phoneticPr fontId="1" type="noConversion"/>
  </si>
  <si>
    <t>分层建筑面积</t>
    <phoneticPr fontId="1" type="noConversion"/>
  </si>
  <si>
    <r>
      <t>（m</t>
    </r>
    <r>
      <rPr>
        <b/>
        <vertAlign val="superscript"/>
        <sz val="12"/>
        <rFont val="宋体"/>
        <family val="3"/>
        <charset val="134"/>
      </rPr>
      <t>2</t>
    </r>
    <r>
      <rPr>
        <b/>
        <sz val="12"/>
        <rFont val="宋体"/>
        <family val="3"/>
        <charset val="134"/>
      </rPr>
      <t>）</t>
    </r>
    <phoneticPr fontId="1" type="noConversion"/>
  </si>
  <si>
    <t>合 计</t>
    <phoneticPr fontId="1" type="noConversion"/>
  </si>
  <si>
    <t>建筑面积</t>
    <phoneticPr fontId="11" type="noConversion"/>
  </si>
  <si>
    <t>分层建筑面积</t>
    <phoneticPr fontId="11" type="noConversion"/>
  </si>
  <si>
    <r>
      <t>（m</t>
    </r>
    <r>
      <rPr>
        <b/>
        <vertAlign val="superscript"/>
        <sz val="10"/>
        <rFont val="宋体"/>
        <family val="3"/>
        <charset val="134"/>
      </rPr>
      <t>2</t>
    </r>
    <r>
      <rPr>
        <b/>
        <sz val="10"/>
        <rFont val="宋体"/>
        <family val="3"/>
        <charset val="134"/>
      </rPr>
      <t>）</t>
    </r>
    <phoneticPr fontId="11" type="noConversion"/>
  </si>
  <si>
    <t>白塔区新运大街418-108</t>
    <phoneticPr fontId="1" type="noConversion"/>
  </si>
  <si>
    <t>白塔区新运大街418-107</t>
    <phoneticPr fontId="1" type="noConversion"/>
  </si>
  <si>
    <t>白塔区新运大街418-119</t>
    <phoneticPr fontId="1" type="noConversion"/>
  </si>
  <si>
    <t>白塔区新运大街418-118</t>
    <phoneticPr fontId="1" type="noConversion"/>
  </si>
  <si>
    <t>白塔区新运大街418-117</t>
    <phoneticPr fontId="1" type="noConversion"/>
  </si>
  <si>
    <t>白塔区新运大街418-127</t>
    <phoneticPr fontId="1" type="noConversion"/>
  </si>
  <si>
    <t>白塔区新运大街418-98</t>
    <phoneticPr fontId="1" type="noConversion"/>
  </si>
  <si>
    <t>1-3层建筑面积</t>
    <phoneticPr fontId="1" type="noConversion"/>
  </si>
  <si>
    <t>阁楼面积</t>
    <phoneticPr fontId="1" type="noConversion"/>
  </si>
  <si>
    <t>地下室面积</t>
    <phoneticPr fontId="1" type="noConversion"/>
  </si>
  <si>
    <t>车库面积</t>
    <phoneticPr fontId="1" type="noConversion"/>
  </si>
  <si>
    <t>别墅（三层联排）</t>
    <phoneticPr fontId="1" type="noConversion"/>
  </si>
  <si>
    <t>分层所在层数</t>
    <phoneticPr fontId="1" type="noConversion"/>
  </si>
  <si>
    <t>2/2</t>
    <phoneticPr fontId="1" type="noConversion"/>
  </si>
  <si>
    <t>1/2</t>
    <phoneticPr fontId="1" type="noConversion"/>
  </si>
  <si>
    <t>商业网点</t>
    <phoneticPr fontId="1" type="noConversion"/>
  </si>
  <si>
    <t>地下室面积（㎡）</t>
    <phoneticPr fontId="1" type="noConversion"/>
  </si>
  <si>
    <t>建筑面积（㎡）</t>
    <phoneticPr fontId="11" type="noConversion"/>
  </si>
  <si>
    <t>分层建筑面积（㎡）</t>
    <phoneticPr fontId="11" type="noConversion"/>
  </si>
  <si>
    <t>1/1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</si>
</sst>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0.00_ "/>
    <numFmt numFmtId="177" formatCode="0.00_);[Red]\(0.00\)"/>
    <numFmt numFmtId="178" formatCode="m/d;@"/>
    <numFmt numFmtId="179" formatCode="#,##0.00_);[Red]\(#,##0.00\)"/>
  </numFmts>
  <fonts count="14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22"/>
      <name val="黑体"/>
      <family val="3"/>
      <charset val="134"/>
    </font>
    <font>
      <b/>
      <vertAlign val="superscript"/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vertAlign val="superscript"/>
      <sz val="10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8">
    <xf numFmtId="0" fontId="0" fillId="0" borderId="0" xfId="0"/>
    <xf numFmtId="177" fontId="0" fillId="0" borderId="0" xfId="0" applyNumberFormat="1"/>
    <xf numFmtId="0" fontId="0" fillId="0" borderId="0" xfId="0" applyBorder="1" applyAlignment="1"/>
    <xf numFmtId="0" fontId="0" fillId="0" borderId="0" xfId="0" applyAlignment="1">
      <alignment wrapText="1"/>
    </xf>
    <xf numFmtId="0" fontId="6" fillId="0" borderId="0" xfId="0" applyFont="1"/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ill="1" applyBorder="1" applyAlignment="1"/>
    <xf numFmtId="0" fontId="5" fillId="0" borderId="0" xfId="0" applyFont="1" applyFill="1" applyBorder="1" applyAlignment="1"/>
    <xf numFmtId="0" fontId="0" fillId="0" borderId="0" xfId="0" applyFill="1" applyBorder="1" applyAlignment="1">
      <alignment wrapText="1"/>
    </xf>
    <xf numFmtId="0" fontId="7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/>
    </xf>
    <xf numFmtId="179" fontId="4" fillId="0" borderId="1" xfId="1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179" fontId="4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43" fontId="4" fillId="0" borderId="1" xfId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Border="1"/>
    <xf numFmtId="0" fontId="6" fillId="0" borderId="0" xfId="0" applyFont="1" applyBorder="1"/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179" fontId="4" fillId="0" borderId="3" xfId="0" applyNumberFormat="1" applyFont="1" applyFill="1" applyBorder="1" applyAlignment="1">
      <alignment horizontal="center" vertical="center"/>
    </xf>
    <xf numFmtId="179" fontId="4" fillId="0" borderId="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9" fontId="4" fillId="0" borderId="3" xfId="1" applyNumberFormat="1" applyFont="1" applyFill="1" applyBorder="1" applyAlignment="1">
      <alignment horizontal="center" vertical="center"/>
    </xf>
    <xf numFmtId="179" fontId="4" fillId="0" borderId="4" xfId="1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176" fontId="13" fillId="0" borderId="4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91"/>
  <sheetViews>
    <sheetView tabSelected="1" zoomScale="80" zoomScaleNormal="80" workbookViewId="0">
      <selection activeCell="L12" sqref="L12"/>
    </sheetView>
  </sheetViews>
  <sheetFormatPr defaultColWidth="9" defaultRowHeight="14.25" x14ac:dyDescent="0.15"/>
  <cols>
    <col min="1" max="1" width="5.375" customWidth="1"/>
    <col min="2" max="2" width="34.125" style="3" customWidth="1"/>
    <col min="3" max="3" width="17.375" customWidth="1"/>
    <col min="4" max="4" width="17.375" style="1" customWidth="1"/>
    <col min="5" max="7" width="12.625" style="1" customWidth="1"/>
  </cols>
  <sheetData>
    <row r="1" spans="1:7" ht="13.5" customHeight="1" x14ac:dyDescent="0.15">
      <c r="A1" s="36" t="s">
        <v>243</v>
      </c>
      <c r="B1" s="36"/>
      <c r="C1" s="36"/>
      <c r="D1" s="36"/>
      <c r="E1" s="36"/>
      <c r="F1" s="36"/>
      <c r="G1" s="36"/>
    </row>
    <row r="2" spans="1:7" ht="28.5" customHeight="1" x14ac:dyDescent="0.15">
      <c r="A2" s="36"/>
      <c r="B2" s="36"/>
      <c r="C2" s="36"/>
      <c r="D2" s="36"/>
      <c r="E2" s="36"/>
      <c r="F2" s="36"/>
      <c r="G2" s="36"/>
    </row>
    <row r="3" spans="1:7" s="34" customFormat="1" ht="18.75" customHeight="1" x14ac:dyDescent="0.15">
      <c r="A3" s="35" t="s">
        <v>0</v>
      </c>
      <c r="B3" s="35" t="s">
        <v>1</v>
      </c>
      <c r="C3" s="35" t="s">
        <v>2</v>
      </c>
      <c r="D3" s="13" t="s">
        <v>266</v>
      </c>
      <c r="E3" s="13" t="s">
        <v>267</v>
      </c>
      <c r="F3" s="13" t="s">
        <v>268</v>
      </c>
      <c r="G3" s="13" t="s">
        <v>269</v>
      </c>
    </row>
    <row r="4" spans="1:7" s="33" customFormat="1" ht="18.75" customHeight="1" x14ac:dyDescent="0.15">
      <c r="A4" s="35"/>
      <c r="B4" s="35"/>
      <c r="C4" s="35"/>
      <c r="D4" s="13" t="s">
        <v>248</v>
      </c>
      <c r="E4" s="13" t="s">
        <v>248</v>
      </c>
      <c r="F4" s="13" t="s">
        <v>248</v>
      </c>
      <c r="G4" s="13" t="s">
        <v>248</v>
      </c>
    </row>
    <row r="5" spans="1:7" s="4" customFormat="1" ht="24.6" customHeight="1" x14ac:dyDescent="0.15">
      <c r="A5" s="14">
        <v>1</v>
      </c>
      <c r="B5" s="15" t="s">
        <v>4</v>
      </c>
      <c r="C5" s="14" t="s">
        <v>270</v>
      </c>
      <c r="D5" s="16">
        <v>341.23</v>
      </c>
      <c r="E5" s="16">
        <v>68.37</v>
      </c>
      <c r="F5" s="16">
        <v>122.81</v>
      </c>
      <c r="G5" s="16">
        <v>54.4</v>
      </c>
    </row>
    <row r="6" spans="1:7" s="4" customFormat="1" ht="24.6" customHeight="1" x14ac:dyDescent="0.15">
      <c r="A6" s="14">
        <v>2</v>
      </c>
      <c r="B6" s="15" t="s">
        <v>5</v>
      </c>
      <c r="C6" s="14" t="s">
        <v>270</v>
      </c>
      <c r="D6" s="16">
        <v>305.45</v>
      </c>
      <c r="E6" s="16">
        <v>61.7</v>
      </c>
      <c r="F6" s="16">
        <v>109.6</v>
      </c>
      <c r="G6" s="16">
        <v>47.2</v>
      </c>
    </row>
    <row r="7" spans="1:7" s="4" customFormat="1" ht="24.6" customHeight="1" x14ac:dyDescent="0.15">
      <c r="A7" s="14">
        <v>3</v>
      </c>
      <c r="B7" s="15" t="s">
        <v>6</v>
      </c>
      <c r="C7" s="14" t="s">
        <v>270</v>
      </c>
      <c r="D7" s="16">
        <v>305.45</v>
      </c>
      <c r="E7" s="16">
        <v>61.7</v>
      </c>
      <c r="F7" s="16">
        <v>109.6</v>
      </c>
      <c r="G7" s="16">
        <f>G6</f>
        <v>47.2</v>
      </c>
    </row>
    <row r="8" spans="1:7" s="4" customFormat="1" ht="24.6" customHeight="1" x14ac:dyDescent="0.15">
      <c r="A8" s="14">
        <v>4</v>
      </c>
      <c r="B8" s="15" t="s">
        <v>7</v>
      </c>
      <c r="C8" s="14" t="s">
        <v>270</v>
      </c>
      <c r="D8" s="16">
        <v>305.45</v>
      </c>
      <c r="E8" s="16">
        <v>61.7</v>
      </c>
      <c r="F8" s="16">
        <v>109.6</v>
      </c>
      <c r="G8" s="16">
        <f t="shared" ref="G8:G17" si="0">G7</f>
        <v>47.2</v>
      </c>
    </row>
    <row r="9" spans="1:7" s="4" customFormat="1" ht="24.6" customHeight="1" x14ac:dyDescent="0.15">
      <c r="A9" s="14">
        <v>5</v>
      </c>
      <c r="B9" s="15" t="s">
        <v>8</v>
      </c>
      <c r="C9" s="14" t="s">
        <v>270</v>
      </c>
      <c r="D9" s="16">
        <v>305.45</v>
      </c>
      <c r="E9" s="16">
        <v>61.7</v>
      </c>
      <c r="F9" s="16">
        <v>109.6</v>
      </c>
      <c r="G9" s="16">
        <f t="shared" si="0"/>
        <v>47.2</v>
      </c>
    </row>
    <row r="10" spans="1:7" s="4" customFormat="1" ht="24.6" customHeight="1" x14ac:dyDescent="0.15">
      <c r="A10" s="14">
        <v>6</v>
      </c>
      <c r="B10" s="15" t="s">
        <v>9</v>
      </c>
      <c r="C10" s="14" t="s">
        <v>270</v>
      </c>
      <c r="D10" s="16">
        <v>307.77999999999997</v>
      </c>
      <c r="E10" s="16">
        <v>61.7</v>
      </c>
      <c r="F10" s="16">
        <v>113.25</v>
      </c>
      <c r="G10" s="16">
        <f t="shared" si="0"/>
        <v>47.2</v>
      </c>
    </row>
    <row r="11" spans="1:7" s="4" customFormat="1" ht="24.6" customHeight="1" x14ac:dyDescent="0.15">
      <c r="A11" s="14">
        <v>7</v>
      </c>
      <c r="B11" s="15" t="s">
        <v>10</v>
      </c>
      <c r="C11" s="14" t="s">
        <v>270</v>
      </c>
      <c r="D11" s="16">
        <v>307.25</v>
      </c>
      <c r="E11" s="16">
        <v>61.7</v>
      </c>
      <c r="F11" s="16">
        <v>113.25</v>
      </c>
      <c r="G11" s="16">
        <f t="shared" si="0"/>
        <v>47.2</v>
      </c>
    </row>
    <row r="12" spans="1:7" s="4" customFormat="1" ht="24.6" customHeight="1" x14ac:dyDescent="0.15">
      <c r="A12" s="14">
        <v>8</v>
      </c>
      <c r="B12" s="15" t="s">
        <v>11</v>
      </c>
      <c r="C12" s="14" t="s">
        <v>270</v>
      </c>
      <c r="D12" s="16">
        <v>304.94</v>
      </c>
      <c r="E12" s="16">
        <v>61.7</v>
      </c>
      <c r="F12" s="16">
        <v>109.6</v>
      </c>
      <c r="G12" s="16">
        <f t="shared" si="0"/>
        <v>47.2</v>
      </c>
    </row>
    <row r="13" spans="1:7" s="4" customFormat="1" ht="24.6" customHeight="1" x14ac:dyDescent="0.15">
      <c r="A13" s="14">
        <v>9</v>
      </c>
      <c r="B13" s="15" t="s">
        <v>12</v>
      </c>
      <c r="C13" s="14" t="s">
        <v>270</v>
      </c>
      <c r="D13" s="16">
        <v>304.94</v>
      </c>
      <c r="E13" s="16">
        <v>61.7</v>
      </c>
      <c r="F13" s="16">
        <v>109.6</v>
      </c>
      <c r="G13" s="16">
        <f t="shared" si="0"/>
        <v>47.2</v>
      </c>
    </row>
    <row r="14" spans="1:7" s="4" customFormat="1" ht="24.6" customHeight="1" x14ac:dyDescent="0.15">
      <c r="A14" s="14">
        <v>10</v>
      </c>
      <c r="B14" s="15" t="s">
        <v>13</v>
      </c>
      <c r="C14" s="14" t="s">
        <v>270</v>
      </c>
      <c r="D14" s="16">
        <v>304.94</v>
      </c>
      <c r="E14" s="16">
        <v>61.7</v>
      </c>
      <c r="F14" s="16">
        <v>109.6</v>
      </c>
      <c r="G14" s="16">
        <f t="shared" si="0"/>
        <v>47.2</v>
      </c>
    </row>
    <row r="15" spans="1:7" s="4" customFormat="1" ht="24.6" customHeight="1" x14ac:dyDescent="0.15">
      <c r="A15" s="14">
        <v>11</v>
      </c>
      <c r="B15" s="15" t="s">
        <v>14</v>
      </c>
      <c r="C15" s="14" t="s">
        <v>270</v>
      </c>
      <c r="D15" s="16">
        <v>304.94</v>
      </c>
      <c r="E15" s="16">
        <v>61.7</v>
      </c>
      <c r="F15" s="16">
        <v>109.6</v>
      </c>
      <c r="G15" s="16">
        <f t="shared" si="0"/>
        <v>47.2</v>
      </c>
    </row>
    <row r="16" spans="1:7" s="4" customFormat="1" ht="24.6" customHeight="1" x14ac:dyDescent="0.15">
      <c r="A16" s="14">
        <v>12</v>
      </c>
      <c r="B16" s="15" t="s">
        <v>15</v>
      </c>
      <c r="C16" s="14" t="s">
        <v>270</v>
      </c>
      <c r="D16" s="16">
        <v>304.94</v>
      </c>
      <c r="E16" s="16">
        <v>61.7</v>
      </c>
      <c r="F16" s="16">
        <v>109.6</v>
      </c>
      <c r="G16" s="16">
        <f t="shared" si="0"/>
        <v>47.2</v>
      </c>
    </row>
    <row r="17" spans="1:7" s="4" customFormat="1" ht="24.6" customHeight="1" x14ac:dyDescent="0.15">
      <c r="A17" s="14">
        <v>13</v>
      </c>
      <c r="B17" s="15" t="s">
        <v>16</v>
      </c>
      <c r="C17" s="14" t="s">
        <v>270</v>
      </c>
      <c r="D17" s="16">
        <v>304.94</v>
      </c>
      <c r="E17" s="16">
        <v>61.7</v>
      </c>
      <c r="F17" s="16">
        <v>109.6</v>
      </c>
      <c r="G17" s="16">
        <f t="shared" si="0"/>
        <v>47.2</v>
      </c>
    </row>
    <row r="18" spans="1:7" s="4" customFormat="1" ht="24.6" customHeight="1" x14ac:dyDescent="0.15">
      <c r="A18" s="14">
        <v>14</v>
      </c>
      <c r="B18" s="15" t="s">
        <v>17</v>
      </c>
      <c r="C18" s="14" t="s">
        <v>270</v>
      </c>
      <c r="D18" s="16">
        <v>307.25</v>
      </c>
      <c r="E18" s="16">
        <v>63</v>
      </c>
      <c r="F18" s="16">
        <v>113.25</v>
      </c>
      <c r="G18" s="16">
        <v>47.2</v>
      </c>
    </row>
    <row r="19" spans="1:7" s="4" customFormat="1" ht="24.6" customHeight="1" x14ac:dyDescent="0.15">
      <c r="A19" s="14">
        <v>15</v>
      </c>
      <c r="B19" s="15" t="s">
        <v>18</v>
      </c>
      <c r="C19" s="14" t="s">
        <v>270</v>
      </c>
      <c r="D19" s="16">
        <v>307.75</v>
      </c>
      <c r="E19" s="16">
        <v>63</v>
      </c>
      <c r="F19" s="16">
        <v>113.25</v>
      </c>
      <c r="G19" s="16">
        <v>47.2</v>
      </c>
    </row>
    <row r="20" spans="1:7" s="4" customFormat="1" ht="24.6" customHeight="1" x14ac:dyDescent="0.15">
      <c r="A20" s="14">
        <v>16</v>
      </c>
      <c r="B20" s="15" t="s">
        <v>19</v>
      </c>
      <c r="C20" s="14" t="s">
        <v>270</v>
      </c>
      <c r="D20" s="16">
        <v>305.45</v>
      </c>
      <c r="E20" s="16">
        <v>61.7</v>
      </c>
      <c r="F20" s="16">
        <v>109.6</v>
      </c>
      <c r="G20" s="16">
        <v>47.2</v>
      </c>
    </row>
    <row r="21" spans="1:7" s="4" customFormat="1" ht="24.6" customHeight="1" x14ac:dyDescent="0.15">
      <c r="A21" s="14">
        <v>17</v>
      </c>
      <c r="B21" s="15" t="s">
        <v>20</v>
      </c>
      <c r="C21" s="14" t="s">
        <v>270</v>
      </c>
      <c r="D21" s="16">
        <v>305.45</v>
      </c>
      <c r="E21" s="16">
        <v>61.7</v>
      </c>
      <c r="F21" s="16">
        <v>109.6</v>
      </c>
      <c r="G21" s="16">
        <v>47.2</v>
      </c>
    </row>
    <row r="22" spans="1:7" s="4" customFormat="1" ht="24.6" customHeight="1" x14ac:dyDescent="0.15">
      <c r="A22" s="14">
        <v>18</v>
      </c>
      <c r="B22" s="15" t="s">
        <v>21</v>
      </c>
      <c r="C22" s="14" t="s">
        <v>270</v>
      </c>
      <c r="D22" s="16">
        <v>305.45</v>
      </c>
      <c r="E22" s="16">
        <v>61.7</v>
      </c>
      <c r="F22" s="16">
        <v>109.6</v>
      </c>
      <c r="G22" s="16">
        <v>47.2</v>
      </c>
    </row>
    <row r="23" spans="1:7" s="4" customFormat="1" ht="24.6" customHeight="1" x14ac:dyDescent="0.15">
      <c r="A23" s="14">
        <v>19</v>
      </c>
      <c r="B23" s="15" t="s">
        <v>22</v>
      </c>
      <c r="C23" s="14" t="s">
        <v>270</v>
      </c>
      <c r="D23" s="16">
        <v>305.45</v>
      </c>
      <c r="E23" s="16">
        <v>61.7</v>
      </c>
      <c r="F23" s="16">
        <v>109.6</v>
      </c>
      <c r="G23" s="16">
        <v>47.2</v>
      </c>
    </row>
    <row r="24" spans="1:7" s="4" customFormat="1" ht="24.6" customHeight="1" x14ac:dyDescent="0.15">
      <c r="A24" s="14">
        <v>20</v>
      </c>
      <c r="B24" s="15" t="s">
        <v>23</v>
      </c>
      <c r="C24" s="14" t="s">
        <v>270</v>
      </c>
      <c r="D24" s="16">
        <v>307.75</v>
      </c>
      <c r="E24" s="16">
        <v>63</v>
      </c>
      <c r="F24" s="16">
        <v>113.25</v>
      </c>
      <c r="G24" s="16">
        <v>48.6</v>
      </c>
    </row>
    <row r="25" spans="1:7" s="4" customFormat="1" ht="24.6" customHeight="1" x14ac:dyDescent="0.15">
      <c r="A25" s="14">
        <v>21</v>
      </c>
      <c r="B25" s="15" t="s">
        <v>24</v>
      </c>
      <c r="C25" s="14" t="s">
        <v>270</v>
      </c>
      <c r="D25" s="16">
        <v>341.03</v>
      </c>
      <c r="E25" s="16">
        <v>68.400000000000006</v>
      </c>
      <c r="F25" s="16">
        <v>79.7</v>
      </c>
      <c r="G25" s="16">
        <v>49</v>
      </c>
    </row>
    <row r="26" spans="1:7" s="4" customFormat="1" ht="24.6" customHeight="1" x14ac:dyDescent="0.15">
      <c r="A26" s="14">
        <v>22</v>
      </c>
      <c r="B26" s="15" t="s">
        <v>25</v>
      </c>
      <c r="C26" s="14" t="s">
        <v>270</v>
      </c>
      <c r="D26" s="16">
        <v>330.75</v>
      </c>
      <c r="E26" s="16">
        <v>67</v>
      </c>
      <c r="F26" s="16">
        <v>77.599999999999994</v>
      </c>
      <c r="G26" s="16">
        <v>48</v>
      </c>
    </row>
    <row r="27" spans="1:7" s="4" customFormat="1" ht="24.6" customHeight="1" x14ac:dyDescent="0.15">
      <c r="A27" s="14">
        <v>23</v>
      </c>
      <c r="B27" s="15" t="s">
        <v>26</v>
      </c>
      <c r="C27" s="14" t="s">
        <v>270</v>
      </c>
      <c r="D27" s="16">
        <v>330.75</v>
      </c>
      <c r="E27" s="16">
        <v>67</v>
      </c>
      <c r="F27" s="16">
        <v>77.599999999999994</v>
      </c>
      <c r="G27" s="16">
        <v>48</v>
      </c>
    </row>
    <row r="28" spans="1:7" s="4" customFormat="1" ht="24.6" customHeight="1" x14ac:dyDescent="0.15">
      <c r="A28" s="14">
        <v>24</v>
      </c>
      <c r="B28" s="15" t="s">
        <v>27</v>
      </c>
      <c r="C28" s="14" t="s">
        <v>270</v>
      </c>
      <c r="D28" s="16">
        <v>330.75</v>
      </c>
      <c r="E28" s="16">
        <v>67</v>
      </c>
      <c r="F28" s="16">
        <v>77.599999999999994</v>
      </c>
      <c r="G28" s="16">
        <v>48</v>
      </c>
    </row>
    <row r="29" spans="1:7" s="4" customFormat="1" ht="24.6" customHeight="1" x14ac:dyDescent="0.15">
      <c r="A29" s="14">
        <v>25</v>
      </c>
      <c r="B29" s="15" t="s">
        <v>28</v>
      </c>
      <c r="C29" s="14" t="s">
        <v>270</v>
      </c>
      <c r="D29" s="16">
        <v>330.75</v>
      </c>
      <c r="E29" s="16">
        <v>67</v>
      </c>
      <c r="F29" s="16">
        <v>77.599999999999994</v>
      </c>
      <c r="G29" s="16">
        <v>48</v>
      </c>
    </row>
    <row r="30" spans="1:7" s="4" customFormat="1" ht="24.6" customHeight="1" x14ac:dyDescent="0.15">
      <c r="A30" s="14">
        <v>26</v>
      </c>
      <c r="B30" s="15" t="s">
        <v>29</v>
      </c>
      <c r="C30" s="14" t="s">
        <v>270</v>
      </c>
      <c r="D30" s="16">
        <v>333.06</v>
      </c>
      <c r="E30" s="16">
        <v>68.400000000000006</v>
      </c>
      <c r="F30" s="16">
        <v>79.7</v>
      </c>
      <c r="G30" s="16">
        <v>49</v>
      </c>
    </row>
    <row r="31" spans="1:7" s="4" customFormat="1" ht="24.6" customHeight="1" x14ac:dyDescent="0.15">
      <c r="A31" s="14">
        <v>27</v>
      </c>
      <c r="B31" s="15" t="s">
        <v>30</v>
      </c>
      <c r="C31" s="14" t="s">
        <v>270</v>
      </c>
      <c r="D31" s="16">
        <v>320.36</v>
      </c>
      <c r="E31" s="16">
        <v>65</v>
      </c>
      <c r="F31" s="16">
        <v>76.599999999999994</v>
      </c>
      <c r="G31" s="16">
        <v>46.7</v>
      </c>
    </row>
    <row r="32" spans="1:7" s="4" customFormat="1" ht="24.6" customHeight="1" x14ac:dyDescent="0.15">
      <c r="A32" s="14">
        <v>28</v>
      </c>
      <c r="B32" s="15" t="s">
        <v>31</v>
      </c>
      <c r="C32" s="14" t="s">
        <v>270</v>
      </c>
      <c r="D32" s="16">
        <v>318.02999999999997</v>
      </c>
      <c r="E32" s="16">
        <v>63.7</v>
      </c>
      <c r="F32" s="16">
        <v>74.5</v>
      </c>
      <c r="G32" s="16">
        <v>46</v>
      </c>
    </row>
    <row r="33" spans="1:7" s="4" customFormat="1" ht="24.6" customHeight="1" x14ac:dyDescent="0.15">
      <c r="A33" s="14">
        <v>29</v>
      </c>
      <c r="B33" s="15" t="s">
        <v>32</v>
      </c>
      <c r="C33" s="14" t="s">
        <v>270</v>
      </c>
      <c r="D33" s="16">
        <v>318.02999999999997</v>
      </c>
      <c r="E33" s="16">
        <v>63.7</v>
      </c>
      <c r="F33" s="16">
        <v>74.5</v>
      </c>
      <c r="G33" s="16">
        <v>46</v>
      </c>
    </row>
    <row r="34" spans="1:7" s="4" customFormat="1" ht="24.6" customHeight="1" x14ac:dyDescent="0.15">
      <c r="A34" s="14">
        <v>30</v>
      </c>
      <c r="B34" s="15" t="s">
        <v>33</v>
      </c>
      <c r="C34" s="14" t="s">
        <v>270</v>
      </c>
      <c r="D34" s="16">
        <v>318.02999999999997</v>
      </c>
      <c r="E34" s="16">
        <v>63.7</v>
      </c>
      <c r="F34" s="16">
        <v>74.5</v>
      </c>
      <c r="G34" s="16">
        <v>46</v>
      </c>
    </row>
    <row r="35" spans="1:7" s="4" customFormat="1" ht="24.6" customHeight="1" x14ac:dyDescent="0.15">
      <c r="A35" s="14">
        <v>31</v>
      </c>
      <c r="B35" s="15" t="s">
        <v>34</v>
      </c>
      <c r="C35" s="14" t="s">
        <v>270</v>
      </c>
      <c r="D35" s="16">
        <v>318.02999999999997</v>
      </c>
      <c r="E35" s="16">
        <v>63.7</v>
      </c>
      <c r="F35" s="16">
        <v>74.5</v>
      </c>
      <c r="G35" s="16">
        <v>46</v>
      </c>
    </row>
    <row r="36" spans="1:7" s="4" customFormat="1" ht="24.6" customHeight="1" x14ac:dyDescent="0.15">
      <c r="A36" s="14">
        <v>32</v>
      </c>
      <c r="B36" s="15" t="s">
        <v>35</v>
      </c>
      <c r="C36" s="14" t="s">
        <v>270</v>
      </c>
      <c r="D36" s="16">
        <v>320.36</v>
      </c>
      <c r="E36" s="16">
        <v>65</v>
      </c>
      <c r="F36" s="16">
        <v>76.599999999999994</v>
      </c>
      <c r="G36" s="16">
        <v>46.7</v>
      </c>
    </row>
    <row r="37" spans="1:7" s="4" customFormat="1" ht="24.6" customHeight="1" x14ac:dyDescent="0.15">
      <c r="A37" s="14">
        <v>33</v>
      </c>
      <c r="B37" s="15" t="s">
        <v>36</v>
      </c>
      <c r="C37" s="14" t="s">
        <v>270</v>
      </c>
      <c r="D37" s="16">
        <v>320.36</v>
      </c>
      <c r="E37" s="16">
        <v>65</v>
      </c>
      <c r="F37" s="16">
        <v>76.599999999999994</v>
      </c>
      <c r="G37" s="16">
        <v>46.7</v>
      </c>
    </row>
    <row r="38" spans="1:7" s="4" customFormat="1" ht="24.6" customHeight="1" x14ac:dyDescent="0.15">
      <c r="A38" s="14">
        <v>34</v>
      </c>
      <c r="B38" s="15" t="s">
        <v>37</v>
      </c>
      <c r="C38" s="14" t="s">
        <v>270</v>
      </c>
      <c r="D38" s="16">
        <v>318.02999999999997</v>
      </c>
      <c r="E38" s="16">
        <v>63.7</v>
      </c>
      <c r="F38" s="16">
        <v>74.5</v>
      </c>
      <c r="G38" s="16">
        <v>46</v>
      </c>
    </row>
    <row r="39" spans="1:7" s="4" customFormat="1" ht="24.6" customHeight="1" x14ac:dyDescent="0.15">
      <c r="A39" s="14">
        <v>35</v>
      </c>
      <c r="B39" s="15" t="s">
        <v>38</v>
      </c>
      <c r="C39" s="14" t="s">
        <v>270</v>
      </c>
      <c r="D39" s="16">
        <v>318.02999999999997</v>
      </c>
      <c r="E39" s="16">
        <v>63.7</v>
      </c>
      <c r="F39" s="16">
        <v>74.5</v>
      </c>
      <c r="G39" s="16">
        <v>46</v>
      </c>
    </row>
    <row r="40" spans="1:7" s="4" customFormat="1" ht="24.6" customHeight="1" x14ac:dyDescent="0.15">
      <c r="A40" s="14">
        <v>36</v>
      </c>
      <c r="B40" s="15" t="s">
        <v>39</v>
      </c>
      <c r="C40" s="14" t="s">
        <v>270</v>
      </c>
      <c r="D40" s="16">
        <v>318.02999999999997</v>
      </c>
      <c r="E40" s="16">
        <v>63.7</v>
      </c>
      <c r="F40" s="16">
        <v>74.5</v>
      </c>
      <c r="G40" s="16">
        <v>46</v>
      </c>
    </row>
    <row r="41" spans="1:7" s="4" customFormat="1" ht="24.6" customHeight="1" x14ac:dyDescent="0.15">
      <c r="A41" s="14">
        <v>37</v>
      </c>
      <c r="B41" s="15" t="s">
        <v>40</v>
      </c>
      <c r="C41" s="14" t="s">
        <v>270</v>
      </c>
      <c r="D41" s="16">
        <v>318.02999999999997</v>
      </c>
      <c r="E41" s="16">
        <v>63.7</v>
      </c>
      <c r="F41" s="16">
        <v>74.5</v>
      </c>
      <c r="G41" s="16">
        <v>46</v>
      </c>
    </row>
    <row r="42" spans="1:7" s="4" customFormat="1" ht="24.6" customHeight="1" x14ac:dyDescent="0.15">
      <c r="A42" s="14">
        <v>38</v>
      </c>
      <c r="B42" s="15" t="s">
        <v>41</v>
      </c>
      <c r="C42" s="14" t="s">
        <v>270</v>
      </c>
      <c r="D42" s="16">
        <v>320.36</v>
      </c>
      <c r="E42" s="16">
        <v>65</v>
      </c>
      <c r="F42" s="16">
        <v>76.599999999999994</v>
      </c>
      <c r="G42" s="16">
        <v>46.7</v>
      </c>
    </row>
    <row r="43" spans="1:7" s="4" customFormat="1" ht="24.6" customHeight="1" x14ac:dyDescent="0.15">
      <c r="A43" s="14">
        <v>39</v>
      </c>
      <c r="B43" s="15" t="s">
        <v>42</v>
      </c>
      <c r="C43" s="14" t="s">
        <v>270</v>
      </c>
      <c r="D43" s="16">
        <v>341.03</v>
      </c>
      <c r="E43" s="16">
        <v>68.400000000000006</v>
      </c>
      <c r="F43" s="16">
        <v>79.7</v>
      </c>
      <c r="G43" s="16">
        <v>49</v>
      </c>
    </row>
    <row r="44" spans="1:7" s="4" customFormat="1" ht="24.6" customHeight="1" x14ac:dyDescent="0.15">
      <c r="A44" s="14">
        <v>40</v>
      </c>
      <c r="B44" s="15" t="s">
        <v>43</v>
      </c>
      <c r="C44" s="14" t="s">
        <v>270</v>
      </c>
      <c r="D44" s="16">
        <v>330.75</v>
      </c>
      <c r="E44" s="16">
        <v>67</v>
      </c>
      <c r="F44" s="16">
        <v>77.599999999999994</v>
      </c>
      <c r="G44" s="16">
        <v>48</v>
      </c>
    </row>
    <row r="45" spans="1:7" s="4" customFormat="1" ht="24.6" customHeight="1" x14ac:dyDescent="0.15">
      <c r="A45" s="14">
        <v>41</v>
      </c>
      <c r="B45" s="15" t="s">
        <v>44</v>
      </c>
      <c r="C45" s="14" t="s">
        <v>270</v>
      </c>
      <c r="D45" s="16">
        <v>330.75</v>
      </c>
      <c r="E45" s="16">
        <v>67</v>
      </c>
      <c r="F45" s="16">
        <v>77.599999999999994</v>
      </c>
      <c r="G45" s="16">
        <v>48</v>
      </c>
    </row>
    <row r="46" spans="1:7" s="4" customFormat="1" ht="24.6" customHeight="1" x14ac:dyDescent="0.15">
      <c r="A46" s="14">
        <v>42</v>
      </c>
      <c r="B46" s="15" t="s">
        <v>45</v>
      </c>
      <c r="C46" s="14" t="s">
        <v>270</v>
      </c>
      <c r="D46" s="16">
        <v>330.75</v>
      </c>
      <c r="E46" s="16">
        <v>67</v>
      </c>
      <c r="F46" s="16">
        <v>77.599999999999994</v>
      </c>
      <c r="G46" s="16">
        <v>48</v>
      </c>
    </row>
    <row r="47" spans="1:7" s="4" customFormat="1" ht="24.6" customHeight="1" x14ac:dyDescent="0.15">
      <c r="A47" s="14">
        <v>43</v>
      </c>
      <c r="B47" s="15" t="s">
        <v>46</v>
      </c>
      <c r="C47" s="14" t="s">
        <v>270</v>
      </c>
      <c r="D47" s="16">
        <v>330.75</v>
      </c>
      <c r="E47" s="16">
        <v>67</v>
      </c>
      <c r="F47" s="16">
        <v>77.599999999999994</v>
      </c>
      <c r="G47" s="16">
        <v>48</v>
      </c>
    </row>
    <row r="48" spans="1:7" s="4" customFormat="1" ht="24.6" customHeight="1" x14ac:dyDescent="0.15">
      <c r="A48" s="14">
        <v>44</v>
      </c>
      <c r="B48" s="15" t="s">
        <v>47</v>
      </c>
      <c r="C48" s="14" t="s">
        <v>270</v>
      </c>
      <c r="D48" s="16">
        <v>333.06</v>
      </c>
      <c r="E48" s="16">
        <v>68.400000000000006</v>
      </c>
      <c r="F48" s="16">
        <v>79.7</v>
      </c>
      <c r="G48" s="16">
        <v>49</v>
      </c>
    </row>
    <row r="49" spans="1:7" ht="24.6" customHeight="1" x14ac:dyDescent="0.15">
      <c r="A49" s="14">
        <v>45</v>
      </c>
      <c r="B49" s="15" t="s">
        <v>48</v>
      </c>
      <c r="C49" s="14" t="s">
        <v>270</v>
      </c>
      <c r="D49" s="17">
        <v>333.02</v>
      </c>
      <c r="E49" s="16">
        <v>68.400000000000006</v>
      </c>
      <c r="F49" s="16">
        <v>79.7</v>
      </c>
      <c r="G49" s="17">
        <v>49</v>
      </c>
    </row>
    <row r="50" spans="1:7" ht="24.6" customHeight="1" x14ac:dyDescent="0.15">
      <c r="A50" s="14">
        <v>46</v>
      </c>
      <c r="B50" s="15" t="s">
        <v>49</v>
      </c>
      <c r="C50" s="14" t="s">
        <v>270</v>
      </c>
      <c r="D50" s="17">
        <v>330.69</v>
      </c>
      <c r="E50" s="16">
        <v>67</v>
      </c>
      <c r="F50" s="16">
        <v>77.599999999999994</v>
      </c>
      <c r="G50" s="16">
        <v>48</v>
      </c>
    </row>
    <row r="51" spans="1:7" ht="24.6" customHeight="1" x14ac:dyDescent="0.15">
      <c r="A51" s="14">
        <v>47</v>
      </c>
      <c r="B51" s="15" t="s">
        <v>50</v>
      </c>
      <c r="C51" s="14" t="s">
        <v>270</v>
      </c>
      <c r="D51" s="17">
        <v>330.69</v>
      </c>
      <c r="E51" s="16">
        <v>67</v>
      </c>
      <c r="F51" s="16">
        <v>77.599999999999994</v>
      </c>
      <c r="G51" s="16">
        <v>48</v>
      </c>
    </row>
    <row r="52" spans="1:7" ht="24.6" customHeight="1" x14ac:dyDescent="0.15">
      <c r="A52" s="14">
        <v>48</v>
      </c>
      <c r="B52" s="15" t="s">
        <v>51</v>
      </c>
      <c r="C52" s="14" t="s">
        <v>270</v>
      </c>
      <c r="D52" s="17">
        <v>330.69</v>
      </c>
      <c r="E52" s="16">
        <v>67</v>
      </c>
      <c r="F52" s="16">
        <v>77.599999999999994</v>
      </c>
      <c r="G52" s="16">
        <v>48</v>
      </c>
    </row>
    <row r="53" spans="1:7" ht="24.6" customHeight="1" x14ac:dyDescent="0.15">
      <c r="A53" s="14">
        <v>49</v>
      </c>
      <c r="B53" s="15" t="s">
        <v>52</v>
      </c>
      <c r="C53" s="14" t="s">
        <v>270</v>
      </c>
      <c r="D53" s="17">
        <v>330.69</v>
      </c>
      <c r="E53" s="16">
        <v>67</v>
      </c>
      <c r="F53" s="16">
        <v>77.599999999999994</v>
      </c>
      <c r="G53" s="16">
        <v>48</v>
      </c>
    </row>
    <row r="54" spans="1:7" ht="24.6" customHeight="1" x14ac:dyDescent="0.15">
      <c r="A54" s="14">
        <v>50</v>
      </c>
      <c r="B54" s="15" t="s">
        <v>53</v>
      </c>
      <c r="C54" s="14" t="s">
        <v>270</v>
      </c>
      <c r="D54" s="17">
        <v>333.02</v>
      </c>
      <c r="E54" s="16">
        <v>68.400000000000006</v>
      </c>
      <c r="F54" s="16">
        <v>79.7</v>
      </c>
      <c r="G54" s="17">
        <v>49</v>
      </c>
    </row>
    <row r="55" spans="1:7" ht="24.6" customHeight="1" x14ac:dyDescent="0.15">
      <c r="A55" s="14">
        <v>51</v>
      </c>
      <c r="B55" s="15" t="s">
        <v>54</v>
      </c>
      <c r="C55" s="14" t="s">
        <v>270</v>
      </c>
      <c r="D55" s="17">
        <v>319.85000000000002</v>
      </c>
      <c r="E55" s="17">
        <v>65</v>
      </c>
      <c r="F55" s="16">
        <v>77.599999999999994</v>
      </c>
      <c r="G55" s="17">
        <v>46.7</v>
      </c>
    </row>
    <row r="56" spans="1:7" ht="24.6" customHeight="1" x14ac:dyDescent="0.15">
      <c r="A56" s="14">
        <v>52</v>
      </c>
      <c r="B56" s="15" t="s">
        <v>55</v>
      </c>
      <c r="C56" s="14" t="s">
        <v>270</v>
      </c>
      <c r="D56" s="17">
        <v>317.52</v>
      </c>
      <c r="E56" s="17">
        <v>63.7</v>
      </c>
      <c r="F56" s="17">
        <v>74.5</v>
      </c>
      <c r="G56" s="17">
        <v>46</v>
      </c>
    </row>
    <row r="57" spans="1:7" ht="24.6" customHeight="1" x14ac:dyDescent="0.15">
      <c r="A57" s="14">
        <v>53</v>
      </c>
      <c r="B57" s="15" t="s">
        <v>56</v>
      </c>
      <c r="C57" s="14" t="s">
        <v>270</v>
      </c>
      <c r="D57" s="17">
        <v>317.52</v>
      </c>
      <c r="E57" s="17">
        <v>63.7</v>
      </c>
      <c r="F57" s="17">
        <v>74.5</v>
      </c>
      <c r="G57" s="17">
        <v>46</v>
      </c>
    </row>
    <row r="58" spans="1:7" ht="24.6" customHeight="1" x14ac:dyDescent="0.15">
      <c r="A58" s="14">
        <v>54</v>
      </c>
      <c r="B58" s="15" t="s">
        <v>57</v>
      </c>
      <c r="C58" s="14" t="s">
        <v>270</v>
      </c>
      <c r="D58" s="17">
        <v>317.52</v>
      </c>
      <c r="E58" s="17">
        <v>63.7</v>
      </c>
      <c r="F58" s="17">
        <v>74.5</v>
      </c>
      <c r="G58" s="17">
        <v>46</v>
      </c>
    </row>
    <row r="59" spans="1:7" ht="24.6" customHeight="1" x14ac:dyDescent="0.15">
      <c r="A59" s="14">
        <v>55</v>
      </c>
      <c r="B59" s="15" t="s">
        <v>58</v>
      </c>
      <c r="C59" s="14" t="s">
        <v>270</v>
      </c>
      <c r="D59" s="17">
        <v>317.52</v>
      </c>
      <c r="E59" s="17">
        <v>63.7</v>
      </c>
      <c r="F59" s="17">
        <v>74.5</v>
      </c>
      <c r="G59" s="17">
        <v>46</v>
      </c>
    </row>
    <row r="60" spans="1:7" ht="24.6" customHeight="1" x14ac:dyDescent="0.15">
      <c r="A60" s="14">
        <v>56</v>
      </c>
      <c r="B60" s="15" t="s">
        <v>59</v>
      </c>
      <c r="C60" s="14" t="s">
        <v>270</v>
      </c>
      <c r="D60" s="17">
        <v>317.52</v>
      </c>
      <c r="E60" s="17">
        <v>63.7</v>
      </c>
      <c r="F60" s="17">
        <v>74.5</v>
      </c>
      <c r="G60" s="17">
        <v>46</v>
      </c>
    </row>
    <row r="61" spans="1:7" ht="24.6" customHeight="1" x14ac:dyDescent="0.15">
      <c r="A61" s="14">
        <v>57</v>
      </c>
      <c r="B61" s="15" t="s">
        <v>60</v>
      </c>
      <c r="C61" s="14" t="s">
        <v>270</v>
      </c>
      <c r="D61" s="17">
        <v>317.52</v>
      </c>
      <c r="E61" s="17">
        <v>63.7</v>
      </c>
      <c r="F61" s="17">
        <v>74.5</v>
      </c>
      <c r="G61" s="17">
        <v>46</v>
      </c>
    </row>
    <row r="62" spans="1:7" ht="24.6" customHeight="1" x14ac:dyDescent="0.15">
      <c r="A62" s="14">
        <v>58</v>
      </c>
      <c r="B62" s="15" t="s">
        <v>61</v>
      </c>
      <c r="C62" s="14" t="s">
        <v>270</v>
      </c>
      <c r="D62" s="17">
        <v>319.85000000000002</v>
      </c>
      <c r="E62" s="17">
        <v>65</v>
      </c>
      <c r="F62" s="17">
        <v>76.599999999999994</v>
      </c>
      <c r="G62" s="17">
        <v>46.7</v>
      </c>
    </row>
    <row r="63" spans="1:7" ht="24.6" customHeight="1" x14ac:dyDescent="0.15">
      <c r="A63" s="14">
        <v>59</v>
      </c>
      <c r="B63" s="15" t="s">
        <v>62</v>
      </c>
      <c r="C63" s="14" t="s">
        <v>270</v>
      </c>
      <c r="D63" s="17">
        <v>320.36</v>
      </c>
      <c r="E63" s="17">
        <v>65</v>
      </c>
      <c r="F63" s="17">
        <v>76.599999999999994</v>
      </c>
      <c r="G63" s="17">
        <v>46.7</v>
      </c>
    </row>
    <row r="64" spans="1:7" ht="24.6" customHeight="1" x14ac:dyDescent="0.15">
      <c r="A64" s="14">
        <v>60</v>
      </c>
      <c r="B64" s="15" t="s">
        <v>63</v>
      </c>
      <c r="C64" s="14" t="s">
        <v>270</v>
      </c>
      <c r="D64" s="17">
        <v>318.02999999999997</v>
      </c>
      <c r="E64" s="17">
        <v>63.7</v>
      </c>
      <c r="F64" s="17">
        <v>74.5</v>
      </c>
      <c r="G64" s="17">
        <v>46</v>
      </c>
    </row>
    <row r="65" spans="1:7" ht="24.6" customHeight="1" x14ac:dyDescent="0.15">
      <c r="A65" s="14">
        <v>61</v>
      </c>
      <c r="B65" s="15" t="s">
        <v>64</v>
      </c>
      <c r="C65" s="14" t="s">
        <v>270</v>
      </c>
      <c r="D65" s="17">
        <v>318.02999999999997</v>
      </c>
      <c r="E65" s="17">
        <v>63.7</v>
      </c>
      <c r="F65" s="17">
        <v>74.5</v>
      </c>
      <c r="G65" s="17">
        <v>46</v>
      </c>
    </row>
    <row r="66" spans="1:7" ht="24.6" customHeight="1" x14ac:dyDescent="0.15">
      <c r="A66" s="14">
        <v>62</v>
      </c>
      <c r="B66" s="15" t="s">
        <v>65</v>
      </c>
      <c r="C66" s="14" t="s">
        <v>270</v>
      </c>
      <c r="D66" s="17">
        <v>318.02999999999997</v>
      </c>
      <c r="E66" s="17">
        <v>63.7</v>
      </c>
      <c r="F66" s="17">
        <v>74.5</v>
      </c>
      <c r="G66" s="17">
        <v>46</v>
      </c>
    </row>
    <row r="67" spans="1:7" ht="24.6" customHeight="1" x14ac:dyDescent="0.15">
      <c r="A67" s="14">
        <v>63</v>
      </c>
      <c r="B67" s="15" t="s">
        <v>66</v>
      </c>
      <c r="C67" s="14" t="s">
        <v>270</v>
      </c>
      <c r="D67" s="17">
        <v>318.02999999999997</v>
      </c>
      <c r="E67" s="17">
        <v>63.7</v>
      </c>
      <c r="F67" s="17">
        <v>74.5</v>
      </c>
      <c r="G67" s="17">
        <v>46</v>
      </c>
    </row>
    <row r="68" spans="1:7" ht="24.6" customHeight="1" x14ac:dyDescent="0.15">
      <c r="A68" s="14">
        <v>64</v>
      </c>
      <c r="B68" s="15" t="s">
        <v>67</v>
      </c>
      <c r="C68" s="14" t="s">
        <v>270</v>
      </c>
      <c r="D68" s="17">
        <v>320.36</v>
      </c>
      <c r="E68" s="17">
        <v>65</v>
      </c>
      <c r="F68" s="17">
        <v>76.599999999999994</v>
      </c>
      <c r="G68" s="17">
        <v>46.7</v>
      </c>
    </row>
    <row r="69" spans="1:7" ht="24.6" customHeight="1" x14ac:dyDescent="0.15">
      <c r="A69" s="14">
        <v>65</v>
      </c>
      <c r="B69" s="15" t="s">
        <v>68</v>
      </c>
      <c r="C69" s="14" t="s">
        <v>270</v>
      </c>
      <c r="D69" s="17">
        <v>301.89</v>
      </c>
      <c r="E69" s="17">
        <v>60.4</v>
      </c>
      <c r="F69" s="17">
        <v>70.400000000000006</v>
      </c>
      <c r="G69" s="17">
        <v>42.9</v>
      </c>
    </row>
    <row r="70" spans="1:7" ht="24.6" customHeight="1" x14ac:dyDescent="0.15">
      <c r="A70" s="14">
        <v>66</v>
      </c>
      <c r="B70" s="15" t="s">
        <v>69</v>
      </c>
      <c r="C70" s="14" t="s">
        <v>270</v>
      </c>
      <c r="D70" s="17">
        <v>291.60000000000002</v>
      </c>
      <c r="E70" s="17">
        <v>59</v>
      </c>
      <c r="F70" s="17">
        <v>68.3</v>
      </c>
      <c r="G70" s="17">
        <v>42.2</v>
      </c>
    </row>
    <row r="71" spans="1:7" ht="24.6" customHeight="1" x14ac:dyDescent="0.15">
      <c r="A71" s="14">
        <v>67</v>
      </c>
      <c r="B71" s="15" t="s">
        <v>70</v>
      </c>
      <c r="C71" s="14" t="s">
        <v>270</v>
      </c>
      <c r="D71" s="17">
        <v>291.60000000000002</v>
      </c>
      <c r="E71" s="17">
        <v>59</v>
      </c>
      <c r="F71" s="17">
        <v>68.3</v>
      </c>
      <c r="G71" s="17">
        <v>42.2</v>
      </c>
    </row>
    <row r="72" spans="1:7" ht="24.6" customHeight="1" x14ac:dyDescent="0.15">
      <c r="A72" s="14">
        <v>68</v>
      </c>
      <c r="B72" s="15" t="s">
        <v>71</v>
      </c>
      <c r="C72" s="14" t="s">
        <v>270</v>
      </c>
      <c r="D72" s="17">
        <v>291.60000000000002</v>
      </c>
      <c r="E72" s="17">
        <v>59</v>
      </c>
      <c r="F72" s="17">
        <v>68.3</v>
      </c>
      <c r="G72" s="17">
        <v>42.2</v>
      </c>
    </row>
    <row r="73" spans="1:7" ht="24.6" customHeight="1" x14ac:dyDescent="0.15">
      <c r="A73" s="14">
        <v>69</v>
      </c>
      <c r="B73" s="15" t="s">
        <v>72</v>
      </c>
      <c r="C73" s="14" t="s">
        <v>270</v>
      </c>
      <c r="D73" s="17">
        <v>291.60000000000002</v>
      </c>
      <c r="E73" s="17">
        <v>59</v>
      </c>
      <c r="F73" s="17">
        <v>68.3</v>
      </c>
      <c r="G73" s="17">
        <v>42.2</v>
      </c>
    </row>
    <row r="74" spans="1:7" ht="24.6" customHeight="1" x14ac:dyDescent="0.15">
      <c r="A74" s="14">
        <v>70</v>
      </c>
      <c r="B74" s="15" t="s">
        <v>73</v>
      </c>
      <c r="C74" s="14" t="s">
        <v>270</v>
      </c>
      <c r="D74" s="17">
        <v>291.60000000000002</v>
      </c>
      <c r="E74" s="17">
        <v>59</v>
      </c>
      <c r="F74" s="17">
        <v>68.3</v>
      </c>
      <c r="G74" s="17">
        <v>42.2</v>
      </c>
    </row>
    <row r="75" spans="1:7" ht="24.6" customHeight="1" x14ac:dyDescent="0.15">
      <c r="A75" s="14">
        <v>71</v>
      </c>
      <c r="B75" s="15" t="s">
        <v>74</v>
      </c>
      <c r="C75" s="14" t="s">
        <v>270</v>
      </c>
      <c r="D75" s="17">
        <v>291.60000000000002</v>
      </c>
      <c r="E75" s="17">
        <v>59</v>
      </c>
      <c r="F75" s="17">
        <v>68.3</v>
      </c>
      <c r="G75" s="17">
        <v>42.2</v>
      </c>
    </row>
    <row r="76" spans="1:7" ht="24.6" customHeight="1" x14ac:dyDescent="0.15">
      <c r="A76" s="14">
        <v>72</v>
      </c>
      <c r="B76" s="15" t="s">
        <v>75</v>
      </c>
      <c r="C76" s="14" t="s">
        <v>270</v>
      </c>
      <c r="D76" s="17">
        <v>293.91000000000003</v>
      </c>
      <c r="E76" s="17">
        <v>60.4</v>
      </c>
      <c r="F76" s="17">
        <v>70.400000000000006</v>
      </c>
      <c r="G76" s="17">
        <v>42.9</v>
      </c>
    </row>
    <row r="77" spans="1:7" ht="24.6" customHeight="1" x14ac:dyDescent="0.15">
      <c r="A77" s="14">
        <v>73</v>
      </c>
      <c r="B77" s="15" t="s">
        <v>76</v>
      </c>
      <c r="C77" s="14" t="s">
        <v>270</v>
      </c>
      <c r="D77" s="17">
        <v>293.88</v>
      </c>
      <c r="E77" s="17">
        <v>60.4</v>
      </c>
      <c r="F77" s="17">
        <v>70.400000000000006</v>
      </c>
      <c r="G77" s="17">
        <v>42.9</v>
      </c>
    </row>
    <row r="78" spans="1:7" ht="24.6" customHeight="1" x14ac:dyDescent="0.15">
      <c r="A78" s="14">
        <v>74</v>
      </c>
      <c r="B78" s="15" t="s">
        <v>77</v>
      </c>
      <c r="C78" s="14" t="s">
        <v>270</v>
      </c>
      <c r="D78" s="17">
        <v>291.55</v>
      </c>
      <c r="E78" s="17">
        <v>59</v>
      </c>
      <c r="F78" s="17">
        <v>68.3</v>
      </c>
      <c r="G78" s="17">
        <v>42.2</v>
      </c>
    </row>
    <row r="79" spans="1:7" ht="24.6" customHeight="1" x14ac:dyDescent="0.15">
      <c r="A79" s="14">
        <v>75</v>
      </c>
      <c r="B79" s="15" t="s">
        <v>78</v>
      </c>
      <c r="C79" s="14" t="s">
        <v>270</v>
      </c>
      <c r="D79" s="17">
        <v>291.55</v>
      </c>
      <c r="E79" s="17">
        <v>59</v>
      </c>
      <c r="F79" s="17">
        <v>68.3</v>
      </c>
      <c r="G79" s="17">
        <v>42.2</v>
      </c>
    </row>
    <row r="80" spans="1:7" ht="24.6" customHeight="1" x14ac:dyDescent="0.15">
      <c r="A80" s="14">
        <v>76</v>
      </c>
      <c r="B80" s="15" t="s">
        <v>79</v>
      </c>
      <c r="C80" s="14" t="s">
        <v>270</v>
      </c>
      <c r="D80" s="17">
        <v>291.55</v>
      </c>
      <c r="E80" s="17">
        <v>59</v>
      </c>
      <c r="F80" s="17">
        <v>68.3</v>
      </c>
      <c r="G80" s="17">
        <v>42.2</v>
      </c>
    </row>
    <row r="81" spans="1:7" ht="24.6" customHeight="1" x14ac:dyDescent="0.15">
      <c r="A81" s="14">
        <v>77</v>
      </c>
      <c r="B81" s="15" t="s">
        <v>80</v>
      </c>
      <c r="C81" s="14" t="s">
        <v>270</v>
      </c>
      <c r="D81" s="17">
        <v>291.55</v>
      </c>
      <c r="E81" s="17">
        <v>59</v>
      </c>
      <c r="F81" s="17">
        <v>68.3</v>
      </c>
      <c r="G81" s="17">
        <v>42.2</v>
      </c>
    </row>
    <row r="82" spans="1:7" ht="24.6" customHeight="1" x14ac:dyDescent="0.15">
      <c r="A82" s="14">
        <v>78</v>
      </c>
      <c r="B82" s="15" t="s">
        <v>81</v>
      </c>
      <c r="C82" s="14" t="s">
        <v>270</v>
      </c>
      <c r="D82" s="17">
        <v>291.55</v>
      </c>
      <c r="E82" s="17">
        <v>59</v>
      </c>
      <c r="F82" s="17">
        <v>68.3</v>
      </c>
      <c r="G82" s="17">
        <v>42.2</v>
      </c>
    </row>
    <row r="83" spans="1:7" ht="24.6" customHeight="1" x14ac:dyDescent="0.15">
      <c r="A83" s="14">
        <v>79</v>
      </c>
      <c r="B83" s="15" t="s">
        <v>82</v>
      </c>
      <c r="C83" s="14" t="s">
        <v>270</v>
      </c>
      <c r="D83" s="17">
        <v>291.55</v>
      </c>
      <c r="E83" s="17">
        <v>59</v>
      </c>
      <c r="F83" s="17">
        <v>68.3</v>
      </c>
      <c r="G83" s="17">
        <v>42.2</v>
      </c>
    </row>
    <row r="84" spans="1:7" ht="24.6" customHeight="1" x14ac:dyDescent="0.15">
      <c r="A84" s="14">
        <v>80</v>
      </c>
      <c r="B84" s="15" t="s">
        <v>83</v>
      </c>
      <c r="C84" s="14" t="s">
        <v>270</v>
      </c>
      <c r="D84" s="17">
        <v>293.88</v>
      </c>
      <c r="E84" s="17">
        <v>60.4</v>
      </c>
      <c r="F84" s="17">
        <v>70.400000000000006</v>
      </c>
      <c r="G84" s="17">
        <v>42.9</v>
      </c>
    </row>
    <row r="85" spans="1:7" ht="24.6" customHeight="1" x14ac:dyDescent="0.15">
      <c r="A85" s="14">
        <v>81</v>
      </c>
      <c r="B85" s="15" t="s">
        <v>84</v>
      </c>
      <c r="C85" s="14" t="s">
        <v>270</v>
      </c>
      <c r="D85" s="17">
        <v>294.38</v>
      </c>
      <c r="E85" s="17">
        <v>60.4</v>
      </c>
      <c r="F85" s="17">
        <v>70.400000000000006</v>
      </c>
      <c r="G85" s="17">
        <v>42.9</v>
      </c>
    </row>
    <row r="86" spans="1:7" ht="24.6" customHeight="1" x14ac:dyDescent="0.15">
      <c r="A86" s="14">
        <v>82</v>
      </c>
      <c r="B86" s="15" t="s">
        <v>85</v>
      </c>
      <c r="C86" s="14" t="s">
        <v>270</v>
      </c>
      <c r="D86" s="17">
        <v>292.05</v>
      </c>
      <c r="E86" s="17">
        <v>59</v>
      </c>
      <c r="F86" s="17">
        <v>68.3</v>
      </c>
      <c r="G86" s="17">
        <v>42.2</v>
      </c>
    </row>
    <row r="87" spans="1:7" ht="24.6" customHeight="1" x14ac:dyDescent="0.15">
      <c r="A87" s="14">
        <v>83</v>
      </c>
      <c r="B87" s="15" t="s">
        <v>86</v>
      </c>
      <c r="C87" s="14" t="s">
        <v>270</v>
      </c>
      <c r="D87" s="17">
        <v>292.05</v>
      </c>
      <c r="E87" s="17">
        <v>59</v>
      </c>
      <c r="F87" s="17">
        <v>68.3</v>
      </c>
      <c r="G87" s="17">
        <v>42.2</v>
      </c>
    </row>
    <row r="88" spans="1:7" ht="24.6" customHeight="1" x14ac:dyDescent="0.15">
      <c r="A88" s="14">
        <v>84</v>
      </c>
      <c r="B88" s="15" t="s">
        <v>87</v>
      </c>
      <c r="C88" s="14" t="s">
        <v>270</v>
      </c>
      <c r="D88" s="17">
        <v>292.05</v>
      </c>
      <c r="E88" s="17">
        <v>59</v>
      </c>
      <c r="F88" s="17">
        <v>68.3</v>
      </c>
      <c r="G88" s="17">
        <v>42.2</v>
      </c>
    </row>
    <row r="89" spans="1:7" ht="24.6" customHeight="1" x14ac:dyDescent="0.15">
      <c r="A89" s="14">
        <v>85</v>
      </c>
      <c r="B89" s="15" t="s">
        <v>88</v>
      </c>
      <c r="C89" s="14" t="s">
        <v>270</v>
      </c>
      <c r="D89" s="17">
        <v>292.05</v>
      </c>
      <c r="E89" s="17">
        <v>59</v>
      </c>
      <c r="F89" s="17">
        <v>68.3</v>
      </c>
      <c r="G89" s="17">
        <v>42.2</v>
      </c>
    </row>
    <row r="90" spans="1:7" ht="24.6" customHeight="1" x14ac:dyDescent="0.15">
      <c r="A90" s="14">
        <v>86</v>
      </c>
      <c r="B90" s="15" t="s">
        <v>89</v>
      </c>
      <c r="C90" s="14" t="s">
        <v>270</v>
      </c>
      <c r="D90" s="17">
        <v>294.38</v>
      </c>
      <c r="E90" s="17">
        <v>60.4</v>
      </c>
      <c r="F90" s="17">
        <v>70.400000000000006</v>
      </c>
      <c r="G90" s="17">
        <v>42.9</v>
      </c>
    </row>
    <row r="91" spans="1:7" ht="24.6" customHeight="1" x14ac:dyDescent="0.15">
      <c r="A91" s="35" t="s">
        <v>249</v>
      </c>
      <c r="B91" s="35"/>
      <c r="C91" s="35"/>
      <c r="D91" s="17">
        <f>SUM(D5:D90)</f>
        <v>26857.989999999994</v>
      </c>
      <c r="E91" s="17">
        <v>5434.57</v>
      </c>
      <c r="F91" s="17">
        <v>7101.86</v>
      </c>
      <c r="G91" s="17">
        <f t="shared" ref="G91" si="1">SUM(G5:G90)</f>
        <v>3956.7999999999975</v>
      </c>
    </row>
  </sheetData>
  <mergeCells count="5">
    <mergeCell ref="A91:C91"/>
    <mergeCell ref="B3:B4"/>
    <mergeCell ref="C3:C4"/>
    <mergeCell ref="A1:G2"/>
    <mergeCell ref="A3:A4"/>
  </mergeCells>
  <phoneticPr fontId="1" type="noConversion"/>
  <printOptions horizontalCentered="1"/>
  <pageMargins left="1.17" right="0.31496062992125984" top="0.44" bottom="0.35433070866141736" header="0.33" footer="0.23622047244094491"/>
  <pageSetup paperSize="9" fitToHeight="111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G153"/>
  <sheetViews>
    <sheetView zoomScale="80" zoomScaleNormal="80" zoomScaleSheetLayoutView="85" workbookViewId="0">
      <selection activeCell="K16" sqref="K16"/>
    </sheetView>
  </sheetViews>
  <sheetFormatPr defaultColWidth="13.25" defaultRowHeight="15.75" customHeight="1" x14ac:dyDescent="0.15"/>
  <cols>
    <col min="1" max="1" width="8.125" style="2" customWidth="1"/>
    <col min="2" max="2" width="32.625" style="2" customWidth="1"/>
    <col min="3" max="3" width="10.625" style="2" customWidth="1"/>
    <col min="4" max="5" width="15.375" style="2" customWidth="1"/>
    <col min="6" max="7" width="16.875" style="2" customWidth="1"/>
    <col min="8" max="16384" width="13.25" style="2"/>
  </cols>
  <sheetData>
    <row r="1" spans="1:7" ht="30" customHeight="1" x14ac:dyDescent="0.15">
      <c r="B1" s="42" t="s">
        <v>244</v>
      </c>
      <c r="C1" s="42"/>
      <c r="D1" s="42"/>
      <c r="E1" s="42"/>
      <c r="F1" s="42"/>
      <c r="G1" s="42"/>
    </row>
    <row r="2" spans="1:7" s="5" customFormat="1" ht="15.75" customHeight="1" x14ac:dyDescent="0.15">
      <c r="A2" s="43" t="s">
        <v>250</v>
      </c>
      <c r="B2" s="35" t="s">
        <v>1</v>
      </c>
      <c r="C2" s="35" t="s">
        <v>251</v>
      </c>
      <c r="D2" s="13" t="s">
        <v>252</v>
      </c>
      <c r="E2" s="44" t="s">
        <v>271</v>
      </c>
      <c r="F2" s="11" t="s">
        <v>253</v>
      </c>
      <c r="G2" s="39" t="s">
        <v>275</v>
      </c>
    </row>
    <row r="3" spans="1:7" s="5" customFormat="1" ht="15.75" customHeight="1" x14ac:dyDescent="0.15">
      <c r="A3" s="43"/>
      <c r="B3" s="35"/>
      <c r="C3" s="35"/>
      <c r="D3" s="13" t="s">
        <v>254</v>
      </c>
      <c r="E3" s="44"/>
      <c r="F3" s="11" t="s">
        <v>254</v>
      </c>
      <c r="G3" s="40"/>
    </row>
    <row r="4" spans="1:7" s="6" customFormat="1" ht="15" customHeight="1" x14ac:dyDescent="0.15">
      <c r="A4" s="41">
        <v>1</v>
      </c>
      <c r="B4" s="46" t="s">
        <v>90</v>
      </c>
      <c r="C4" s="45" t="s">
        <v>274</v>
      </c>
      <c r="D4" s="47">
        <v>249.42</v>
      </c>
      <c r="E4" s="18" t="s">
        <v>273</v>
      </c>
      <c r="F4" s="19">
        <v>124.71</v>
      </c>
      <c r="G4" s="37"/>
    </row>
    <row r="5" spans="1:7" s="6" customFormat="1" ht="15" customHeight="1" x14ac:dyDescent="0.15">
      <c r="A5" s="41"/>
      <c r="B5" s="46"/>
      <c r="C5" s="45"/>
      <c r="D5" s="47"/>
      <c r="E5" s="18" t="s">
        <v>272</v>
      </c>
      <c r="F5" s="19">
        <v>124.71</v>
      </c>
      <c r="G5" s="38"/>
    </row>
    <row r="6" spans="1:7" s="6" customFormat="1" ht="15" customHeight="1" x14ac:dyDescent="0.15">
      <c r="A6" s="41">
        <v>2</v>
      </c>
      <c r="B6" s="46" t="s">
        <v>91</v>
      </c>
      <c r="C6" s="45" t="s">
        <v>274</v>
      </c>
      <c r="D6" s="47">
        <v>236.52</v>
      </c>
      <c r="E6" s="18" t="s">
        <v>273</v>
      </c>
      <c r="F6" s="19">
        <v>118.26</v>
      </c>
      <c r="G6" s="37"/>
    </row>
    <row r="7" spans="1:7" s="6" customFormat="1" ht="15" customHeight="1" x14ac:dyDescent="0.15">
      <c r="A7" s="41"/>
      <c r="B7" s="46"/>
      <c r="C7" s="45"/>
      <c r="D7" s="47"/>
      <c r="E7" s="18" t="s">
        <v>272</v>
      </c>
      <c r="F7" s="19">
        <v>118.26</v>
      </c>
      <c r="G7" s="38"/>
    </row>
    <row r="8" spans="1:7" s="6" customFormat="1" ht="15" customHeight="1" x14ac:dyDescent="0.15">
      <c r="A8" s="41">
        <v>3</v>
      </c>
      <c r="B8" s="46" t="s">
        <v>92</v>
      </c>
      <c r="C8" s="45" t="s">
        <v>274</v>
      </c>
      <c r="D8" s="47">
        <v>284.83999999999997</v>
      </c>
      <c r="E8" s="18" t="s">
        <v>273</v>
      </c>
      <c r="F8" s="19">
        <v>66.260000000000005</v>
      </c>
      <c r="G8" s="37"/>
    </row>
    <row r="9" spans="1:7" s="6" customFormat="1" ht="15" customHeight="1" x14ac:dyDescent="0.15">
      <c r="A9" s="41"/>
      <c r="B9" s="46"/>
      <c r="C9" s="45"/>
      <c r="D9" s="47"/>
      <c r="E9" s="18" t="s">
        <v>272</v>
      </c>
      <c r="F9" s="19">
        <v>218.58</v>
      </c>
      <c r="G9" s="38"/>
    </row>
    <row r="10" spans="1:7" s="6" customFormat="1" ht="15" customHeight="1" x14ac:dyDescent="0.15">
      <c r="A10" s="41">
        <v>4</v>
      </c>
      <c r="B10" s="46" t="s">
        <v>93</v>
      </c>
      <c r="C10" s="45" t="s">
        <v>274</v>
      </c>
      <c r="D10" s="47">
        <v>304.66000000000003</v>
      </c>
      <c r="E10" s="18" t="s">
        <v>273</v>
      </c>
      <c r="F10" s="19">
        <v>152.33000000000001</v>
      </c>
      <c r="G10" s="37">
        <v>152.33000000000001</v>
      </c>
    </row>
    <row r="11" spans="1:7" s="6" customFormat="1" ht="15" customHeight="1" x14ac:dyDescent="0.15">
      <c r="A11" s="41"/>
      <c r="B11" s="46"/>
      <c r="C11" s="45"/>
      <c r="D11" s="47"/>
      <c r="E11" s="18" t="s">
        <v>272</v>
      </c>
      <c r="F11" s="19">
        <v>152.33000000000001</v>
      </c>
      <c r="G11" s="38"/>
    </row>
    <row r="12" spans="1:7" s="6" customFormat="1" ht="15" customHeight="1" x14ac:dyDescent="0.15">
      <c r="A12" s="41">
        <v>5</v>
      </c>
      <c r="B12" s="46" t="s">
        <v>94</v>
      </c>
      <c r="C12" s="45" t="s">
        <v>274</v>
      </c>
      <c r="D12" s="47">
        <v>180.31</v>
      </c>
      <c r="E12" s="18" t="s">
        <v>273</v>
      </c>
      <c r="F12" s="20">
        <v>90.79</v>
      </c>
      <c r="G12" s="37"/>
    </row>
    <row r="13" spans="1:7" s="6" customFormat="1" ht="15" customHeight="1" x14ac:dyDescent="0.15">
      <c r="A13" s="41"/>
      <c r="B13" s="46"/>
      <c r="C13" s="45"/>
      <c r="D13" s="47"/>
      <c r="E13" s="18" t="s">
        <v>272</v>
      </c>
      <c r="F13" s="20">
        <v>89.52</v>
      </c>
      <c r="G13" s="38"/>
    </row>
    <row r="14" spans="1:7" s="5" customFormat="1" ht="15" customHeight="1" x14ac:dyDescent="0.15">
      <c r="A14" s="41">
        <v>6</v>
      </c>
      <c r="B14" s="46" t="s">
        <v>95</v>
      </c>
      <c r="C14" s="45" t="s">
        <v>274</v>
      </c>
      <c r="D14" s="47">
        <v>227.65</v>
      </c>
      <c r="E14" s="18" t="s">
        <v>273</v>
      </c>
      <c r="F14" s="19">
        <v>104.34</v>
      </c>
      <c r="G14" s="37"/>
    </row>
    <row r="15" spans="1:7" s="5" customFormat="1" ht="15" customHeight="1" x14ac:dyDescent="0.15">
      <c r="A15" s="41"/>
      <c r="B15" s="46"/>
      <c r="C15" s="45"/>
      <c r="D15" s="47"/>
      <c r="E15" s="18" t="s">
        <v>272</v>
      </c>
      <c r="F15" s="19">
        <v>123.31</v>
      </c>
      <c r="G15" s="38"/>
    </row>
    <row r="16" spans="1:7" s="5" customFormat="1" ht="15" customHeight="1" x14ac:dyDescent="0.15">
      <c r="A16" s="41">
        <v>7</v>
      </c>
      <c r="B16" s="46" t="s">
        <v>96</v>
      </c>
      <c r="C16" s="45" t="s">
        <v>274</v>
      </c>
      <c r="D16" s="47">
        <v>227.65</v>
      </c>
      <c r="E16" s="18" t="s">
        <v>273</v>
      </c>
      <c r="F16" s="19">
        <v>104.34</v>
      </c>
      <c r="G16" s="37"/>
    </row>
    <row r="17" spans="1:7" s="5" customFormat="1" ht="15" customHeight="1" x14ac:dyDescent="0.15">
      <c r="A17" s="41"/>
      <c r="B17" s="46"/>
      <c r="C17" s="45"/>
      <c r="D17" s="47"/>
      <c r="E17" s="18" t="s">
        <v>272</v>
      </c>
      <c r="F17" s="19">
        <v>123.31</v>
      </c>
      <c r="G17" s="38"/>
    </row>
    <row r="18" spans="1:7" s="5" customFormat="1" ht="15" customHeight="1" x14ac:dyDescent="0.15">
      <c r="A18" s="41">
        <v>8</v>
      </c>
      <c r="B18" s="46" t="s">
        <v>97</v>
      </c>
      <c r="C18" s="45" t="s">
        <v>274</v>
      </c>
      <c r="D18" s="47">
        <v>170.96</v>
      </c>
      <c r="E18" s="18" t="s">
        <v>273</v>
      </c>
      <c r="F18" s="19">
        <v>83.45</v>
      </c>
      <c r="G18" s="37"/>
    </row>
    <row r="19" spans="1:7" s="5" customFormat="1" ht="15" customHeight="1" x14ac:dyDescent="0.15">
      <c r="A19" s="41"/>
      <c r="B19" s="46"/>
      <c r="C19" s="45"/>
      <c r="D19" s="47"/>
      <c r="E19" s="18" t="s">
        <v>272</v>
      </c>
      <c r="F19" s="19">
        <v>87.51</v>
      </c>
      <c r="G19" s="38"/>
    </row>
    <row r="20" spans="1:7" s="5" customFormat="1" ht="15" customHeight="1" x14ac:dyDescent="0.15">
      <c r="A20" s="41">
        <v>9</v>
      </c>
      <c r="B20" s="46" t="s">
        <v>98</v>
      </c>
      <c r="C20" s="45" t="s">
        <v>274</v>
      </c>
      <c r="D20" s="47">
        <v>179.25</v>
      </c>
      <c r="E20" s="18" t="s">
        <v>273</v>
      </c>
      <c r="F20" s="19">
        <v>90.26</v>
      </c>
      <c r="G20" s="37"/>
    </row>
    <row r="21" spans="1:7" s="5" customFormat="1" ht="15" customHeight="1" x14ac:dyDescent="0.15">
      <c r="A21" s="41"/>
      <c r="B21" s="46"/>
      <c r="C21" s="45"/>
      <c r="D21" s="47"/>
      <c r="E21" s="18" t="s">
        <v>272</v>
      </c>
      <c r="F21" s="19">
        <v>88.99</v>
      </c>
      <c r="G21" s="38"/>
    </row>
    <row r="22" spans="1:7" s="5" customFormat="1" ht="15" customHeight="1" x14ac:dyDescent="0.15">
      <c r="A22" s="41">
        <v>10</v>
      </c>
      <c r="B22" s="46" t="s">
        <v>99</v>
      </c>
      <c r="C22" s="45" t="s">
        <v>274</v>
      </c>
      <c r="D22" s="47">
        <v>253.82</v>
      </c>
      <c r="E22" s="18" t="s">
        <v>273</v>
      </c>
      <c r="F22" s="21">
        <v>126.91</v>
      </c>
      <c r="G22" s="37"/>
    </row>
    <row r="23" spans="1:7" s="5" customFormat="1" ht="15" customHeight="1" x14ac:dyDescent="0.15">
      <c r="A23" s="41"/>
      <c r="B23" s="46"/>
      <c r="C23" s="45"/>
      <c r="D23" s="47"/>
      <c r="E23" s="18" t="s">
        <v>272</v>
      </c>
      <c r="F23" s="20">
        <v>126.91</v>
      </c>
      <c r="G23" s="38"/>
    </row>
    <row r="24" spans="1:7" s="5" customFormat="1" ht="15" customHeight="1" x14ac:dyDescent="0.15">
      <c r="A24" s="41">
        <v>11</v>
      </c>
      <c r="B24" s="46" t="s">
        <v>100</v>
      </c>
      <c r="C24" s="45" t="s">
        <v>274</v>
      </c>
      <c r="D24" s="47">
        <v>241.88</v>
      </c>
      <c r="E24" s="18" t="s">
        <v>273</v>
      </c>
      <c r="F24" s="20">
        <v>120.94</v>
      </c>
      <c r="G24" s="37"/>
    </row>
    <row r="25" spans="1:7" s="5" customFormat="1" ht="15" customHeight="1" x14ac:dyDescent="0.15">
      <c r="A25" s="41"/>
      <c r="B25" s="46"/>
      <c r="C25" s="45"/>
      <c r="D25" s="47"/>
      <c r="E25" s="18" t="s">
        <v>272</v>
      </c>
      <c r="F25" s="20">
        <v>120.94</v>
      </c>
      <c r="G25" s="38"/>
    </row>
    <row r="26" spans="1:7" s="5" customFormat="1" ht="15" customHeight="1" x14ac:dyDescent="0.15">
      <c r="A26" s="41">
        <v>12</v>
      </c>
      <c r="B26" s="46" t="s">
        <v>101</v>
      </c>
      <c r="C26" s="45" t="s">
        <v>274</v>
      </c>
      <c r="D26" s="47">
        <v>248.42</v>
      </c>
      <c r="E26" s="18" t="s">
        <v>273</v>
      </c>
      <c r="F26" s="20">
        <v>124.21</v>
      </c>
      <c r="G26" s="37"/>
    </row>
    <row r="27" spans="1:7" s="5" customFormat="1" ht="15" customHeight="1" x14ac:dyDescent="0.15">
      <c r="A27" s="41"/>
      <c r="B27" s="46"/>
      <c r="C27" s="45"/>
      <c r="D27" s="47"/>
      <c r="E27" s="18" t="s">
        <v>272</v>
      </c>
      <c r="F27" s="20">
        <v>124.21</v>
      </c>
      <c r="G27" s="38"/>
    </row>
    <row r="28" spans="1:7" s="5" customFormat="1" ht="15" customHeight="1" x14ac:dyDescent="0.15">
      <c r="A28" s="41">
        <v>13</v>
      </c>
      <c r="B28" s="46" t="s">
        <v>102</v>
      </c>
      <c r="C28" s="45" t="s">
        <v>274</v>
      </c>
      <c r="D28" s="47">
        <v>237.66</v>
      </c>
      <c r="E28" s="18" t="s">
        <v>273</v>
      </c>
      <c r="F28" s="20">
        <v>115.77</v>
      </c>
      <c r="G28" s="37"/>
    </row>
    <row r="29" spans="1:7" s="5" customFormat="1" ht="15" customHeight="1" x14ac:dyDescent="0.15">
      <c r="A29" s="41"/>
      <c r="B29" s="46"/>
      <c r="C29" s="45"/>
      <c r="D29" s="47"/>
      <c r="E29" s="18" t="s">
        <v>272</v>
      </c>
      <c r="F29" s="20">
        <v>121.89</v>
      </c>
      <c r="G29" s="38"/>
    </row>
    <row r="30" spans="1:7" s="5" customFormat="1" ht="15" customHeight="1" x14ac:dyDescent="0.15">
      <c r="A30" s="41">
        <v>14</v>
      </c>
      <c r="B30" s="46" t="s">
        <v>103</v>
      </c>
      <c r="C30" s="45" t="s">
        <v>274</v>
      </c>
      <c r="D30" s="47">
        <v>251.87</v>
      </c>
      <c r="E30" s="18" t="s">
        <v>273</v>
      </c>
      <c r="F30" s="20">
        <v>110.95</v>
      </c>
      <c r="G30" s="37"/>
    </row>
    <row r="31" spans="1:7" s="5" customFormat="1" ht="15" customHeight="1" x14ac:dyDescent="0.15">
      <c r="A31" s="41"/>
      <c r="B31" s="46"/>
      <c r="C31" s="45"/>
      <c r="D31" s="47"/>
      <c r="E31" s="18" t="s">
        <v>272</v>
      </c>
      <c r="F31" s="20">
        <v>140.91999999999999</v>
      </c>
      <c r="G31" s="38"/>
    </row>
    <row r="32" spans="1:7" s="5" customFormat="1" ht="15" customHeight="1" x14ac:dyDescent="0.15">
      <c r="A32" s="41">
        <v>15</v>
      </c>
      <c r="B32" s="46" t="s">
        <v>104</v>
      </c>
      <c r="C32" s="45" t="s">
        <v>274</v>
      </c>
      <c r="D32" s="47">
        <v>228.84</v>
      </c>
      <c r="E32" s="18" t="s">
        <v>273</v>
      </c>
      <c r="F32" s="19">
        <v>114.42</v>
      </c>
      <c r="G32" s="37"/>
    </row>
    <row r="33" spans="1:7" s="5" customFormat="1" ht="15" customHeight="1" x14ac:dyDescent="0.15">
      <c r="A33" s="41"/>
      <c r="B33" s="46"/>
      <c r="C33" s="45"/>
      <c r="D33" s="47"/>
      <c r="E33" s="18" t="s">
        <v>272</v>
      </c>
      <c r="F33" s="19">
        <v>114.42</v>
      </c>
      <c r="G33" s="38"/>
    </row>
    <row r="34" spans="1:7" s="5" customFormat="1" ht="15" customHeight="1" x14ac:dyDescent="0.15">
      <c r="A34" s="41">
        <v>16</v>
      </c>
      <c r="B34" s="46" t="s">
        <v>105</v>
      </c>
      <c r="C34" s="45" t="s">
        <v>274</v>
      </c>
      <c r="D34" s="47">
        <v>235.38</v>
      </c>
      <c r="E34" s="18" t="s">
        <v>273</v>
      </c>
      <c r="F34" s="19">
        <v>117.69</v>
      </c>
      <c r="G34" s="37"/>
    </row>
    <row r="35" spans="1:7" s="5" customFormat="1" ht="15" customHeight="1" x14ac:dyDescent="0.15">
      <c r="A35" s="41"/>
      <c r="B35" s="46"/>
      <c r="C35" s="45"/>
      <c r="D35" s="47"/>
      <c r="E35" s="18" t="s">
        <v>272</v>
      </c>
      <c r="F35" s="19">
        <v>117.69</v>
      </c>
      <c r="G35" s="38"/>
    </row>
    <row r="36" spans="1:7" s="5" customFormat="1" ht="15" customHeight="1" x14ac:dyDescent="0.15">
      <c r="A36" s="41">
        <v>17</v>
      </c>
      <c r="B36" s="46" t="s">
        <v>106</v>
      </c>
      <c r="C36" s="45" t="s">
        <v>274</v>
      </c>
      <c r="D36" s="47">
        <v>237.68</v>
      </c>
      <c r="E36" s="18" t="s">
        <v>273</v>
      </c>
      <c r="F36" s="19">
        <v>115.78</v>
      </c>
      <c r="G36" s="37"/>
    </row>
    <row r="37" spans="1:7" s="5" customFormat="1" ht="15" customHeight="1" x14ac:dyDescent="0.15">
      <c r="A37" s="41"/>
      <c r="B37" s="46"/>
      <c r="C37" s="45"/>
      <c r="D37" s="47"/>
      <c r="E37" s="18" t="s">
        <v>272</v>
      </c>
      <c r="F37" s="19">
        <v>121.9</v>
      </c>
      <c r="G37" s="38"/>
    </row>
    <row r="38" spans="1:7" s="5" customFormat="1" ht="15" customHeight="1" x14ac:dyDescent="0.15">
      <c r="A38" s="41">
        <v>18</v>
      </c>
      <c r="B38" s="46" t="s">
        <v>107</v>
      </c>
      <c r="C38" s="45" t="s">
        <v>274</v>
      </c>
      <c r="D38" s="47">
        <v>251.9</v>
      </c>
      <c r="E38" s="18" t="s">
        <v>273</v>
      </c>
      <c r="F38" s="19">
        <v>110.96</v>
      </c>
      <c r="G38" s="37"/>
    </row>
    <row r="39" spans="1:7" s="5" customFormat="1" ht="15" customHeight="1" x14ac:dyDescent="0.15">
      <c r="A39" s="41"/>
      <c r="B39" s="46"/>
      <c r="C39" s="45"/>
      <c r="D39" s="47"/>
      <c r="E39" s="18" t="s">
        <v>272</v>
      </c>
      <c r="F39" s="19">
        <v>140.94</v>
      </c>
      <c r="G39" s="38"/>
    </row>
    <row r="40" spans="1:7" s="5" customFormat="1" ht="15" customHeight="1" x14ac:dyDescent="0.15">
      <c r="A40" s="41">
        <v>19</v>
      </c>
      <c r="B40" s="46" t="s">
        <v>108</v>
      </c>
      <c r="C40" s="45" t="s">
        <v>274</v>
      </c>
      <c r="D40" s="47">
        <v>235.38</v>
      </c>
      <c r="E40" s="18" t="s">
        <v>273</v>
      </c>
      <c r="F40" s="22">
        <v>117.69</v>
      </c>
      <c r="G40" s="37"/>
    </row>
    <row r="41" spans="1:7" s="5" customFormat="1" ht="15" customHeight="1" x14ac:dyDescent="0.15">
      <c r="A41" s="41"/>
      <c r="B41" s="46"/>
      <c r="C41" s="45"/>
      <c r="D41" s="47"/>
      <c r="E41" s="18" t="s">
        <v>272</v>
      </c>
      <c r="F41" s="19">
        <v>117.69</v>
      </c>
      <c r="G41" s="38"/>
    </row>
    <row r="42" spans="1:7" s="5" customFormat="1" ht="15" customHeight="1" x14ac:dyDescent="0.15">
      <c r="A42" s="41">
        <v>20</v>
      </c>
      <c r="B42" s="46" t="s">
        <v>109</v>
      </c>
      <c r="C42" s="45" t="s">
        <v>274</v>
      </c>
      <c r="D42" s="47">
        <v>228.84</v>
      </c>
      <c r="E42" s="18" t="s">
        <v>273</v>
      </c>
      <c r="F42" s="19">
        <v>114.42</v>
      </c>
      <c r="G42" s="37"/>
    </row>
    <row r="43" spans="1:7" s="5" customFormat="1" ht="15" customHeight="1" x14ac:dyDescent="0.15">
      <c r="A43" s="41"/>
      <c r="B43" s="46"/>
      <c r="C43" s="45"/>
      <c r="D43" s="47"/>
      <c r="E43" s="18" t="s">
        <v>272</v>
      </c>
      <c r="F43" s="19">
        <v>114.42</v>
      </c>
      <c r="G43" s="38"/>
    </row>
    <row r="44" spans="1:7" s="5" customFormat="1" ht="15" customHeight="1" x14ac:dyDescent="0.15">
      <c r="A44" s="41">
        <v>21</v>
      </c>
      <c r="B44" s="46" t="s">
        <v>110</v>
      </c>
      <c r="C44" s="45" t="s">
        <v>274</v>
      </c>
      <c r="D44" s="47">
        <v>235.38</v>
      </c>
      <c r="E44" s="18" t="s">
        <v>273</v>
      </c>
      <c r="F44" s="19">
        <v>117.69</v>
      </c>
      <c r="G44" s="37"/>
    </row>
    <row r="45" spans="1:7" s="5" customFormat="1" ht="15" customHeight="1" x14ac:dyDescent="0.15">
      <c r="A45" s="41"/>
      <c r="B45" s="46"/>
      <c r="C45" s="45"/>
      <c r="D45" s="47"/>
      <c r="E45" s="18" t="s">
        <v>272</v>
      </c>
      <c r="F45" s="19">
        <v>117.69</v>
      </c>
      <c r="G45" s="38"/>
    </row>
    <row r="46" spans="1:7" s="5" customFormat="1" ht="15" customHeight="1" x14ac:dyDescent="0.15">
      <c r="A46" s="41">
        <v>22</v>
      </c>
      <c r="B46" s="46" t="s">
        <v>111</v>
      </c>
      <c r="C46" s="45" t="s">
        <v>274</v>
      </c>
      <c r="D46" s="47">
        <v>237.68</v>
      </c>
      <c r="E46" s="18" t="s">
        <v>273</v>
      </c>
      <c r="F46" s="19">
        <v>115.78</v>
      </c>
      <c r="G46" s="37"/>
    </row>
    <row r="47" spans="1:7" s="5" customFormat="1" ht="15" customHeight="1" x14ac:dyDescent="0.15">
      <c r="A47" s="41"/>
      <c r="B47" s="46"/>
      <c r="C47" s="45"/>
      <c r="D47" s="47"/>
      <c r="E47" s="18" t="s">
        <v>272</v>
      </c>
      <c r="F47" s="19">
        <v>121.9</v>
      </c>
      <c r="G47" s="38"/>
    </row>
    <row r="48" spans="1:7" s="5" customFormat="1" ht="15" customHeight="1" x14ac:dyDescent="0.15">
      <c r="A48" s="41">
        <v>23</v>
      </c>
      <c r="B48" s="46" t="s">
        <v>112</v>
      </c>
      <c r="C48" s="45" t="s">
        <v>274</v>
      </c>
      <c r="D48" s="47">
        <v>251.9</v>
      </c>
      <c r="E48" s="18" t="s">
        <v>273</v>
      </c>
      <c r="F48" s="19">
        <v>110.96</v>
      </c>
      <c r="G48" s="37"/>
    </row>
    <row r="49" spans="1:7" s="5" customFormat="1" ht="15" customHeight="1" x14ac:dyDescent="0.15">
      <c r="A49" s="41"/>
      <c r="B49" s="46"/>
      <c r="C49" s="45"/>
      <c r="D49" s="47"/>
      <c r="E49" s="18" t="s">
        <v>272</v>
      </c>
      <c r="F49" s="19">
        <v>140.94</v>
      </c>
      <c r="G49" s="38"/>
    </row>
    <row r="50" spans="1:7" s="5" customFormat="1" ht="15" customHeight="1" x14ac:dyDescent="0.15">
      <c r="A50" s="41">
        <v>24</v>
      </c>
      <c r="B50" s="46" t="s">
        <v>113</v>
      </c>
      <c r="C50" s="45" t="s">
        <v>274</v>
      </c>
      <c r="D50" s="47">
        <v>289.7</v>
      </c>
      <c r="E50" s="18" t="s">
        <v>273</v>
      </c>
      <c r="F50" s="20">
        <v>115.07</v>
      </c>
      <c r="G50" s="37"/>
    </row>
    <row r="51" spans="1:7" s="5" customFormat="1" ht="15" customHeight="1" x14ac:dyDescent="0.15">
      <c r="A51" s="41"/>
      <c r="B51" s="46"/>
      <c r="C51" s="45"/>
      <c r="D51" s="47"/>
      <c r="E51" s="18" t="s">
        <v>272</v>
      </c>
      <c r="F51" s="20">
        <v>174.63</v>
      </c>
      <c r="G51" s="38"/>
    </row>
    <row r="52" spans="1:7" s="5" customFormat="1" ht="15" customHeight="1" x14ac:dyDescent="0.15">
      <c r="A52" s="41">
        <v>25</v>
      </c>
      <c r="B52" s="46" t="s">
        <v>114</v>
      </c>
      <c r="C52" s="45" t="s">
        <v>274</v>
      </c>
      <c r="D52" s="47">
        <v>292.14</v>
      </c>
      <c r="E52" s="18" t="s">
        <v>273</v>
      </c>
      <c r="F52" s="23">
        <v>117.51</v>
      </c>
      <c r="G52" s="37"/>
    </row>
    <row r="53" spans="1:7" s="5" customFormat="1" ht="15" customHeight="1" x14ac:dyDescent="0.15">
      <c r="A53" s="41"/>
      <c r="B53" s="46"/>
      <c r="C53" s="45"/>
      <c r="D53" s="47"/>
      <c r="E53" s="18" t="s">
        <v>272</v>
      </c>
      <c r="F53" s="23">
        <v>174.63</v>
      </c>
      <c r="G53" s="38"/>
    </row>
    <row r="54" spans="1:7" s="5" customFormat="1" ht="15" customHeight="1" x14ac:dyDescent="0.15">
      <c r="A54" s="41">
        <v>26</v>
      </c>
      <c r="B54" s="46" t="s">
        <v>115</v>
      </c>
      <c r="C54" s="45" t="s">
        <v>274</v>
      </c>
      <c r="D54" s="47">
        <v>237.33</v>
      </c>
      <c r="E54" s="18" t="s">
        <v>273</v>
      </c>
      <c r="F54" s="20">
        <v>115.61</v>
      </c>
      <c r="G54" s="37"/>
    </row>
    <row r="55" spans="1:7" s="5" customFormat="1" ht="15" customHeight="1" x14ac:dyDescent="0.15">
      <c r="A55" s="41"/>
      <c r="B55" s="46"/>
      <c r="C55" s="45"/>
      <c r="D55" s="47"/>
      <c r="E55" s="18" t="s">
        <v>272</v>
      </c>
      <c r="F55" s="20">
        <v>121.72</v>
      </c>
      <c r="G55" s="38"/>
    </row>
    <row r="56" spans="1:7" s="5" customFormat="1" ht="15" customHeight="1" x14ac:dyDescent="0.15">
      <c r="A56" s="41">
        <v>27</v>
      </c>
      <c r="B56" s="46" t="s">
        <v>116</v>
      </c>
      <c r="C56" s="45" t="s">
        <v>274</v>
      </c>
      <c r="D56" s="47">
        <v>252.31</v>
      </c>
      <c r="E56" s="18" t="s">
        <v>273</v>
      </c>
      <c r="F56" s="20">
        <v>111.59</v>
      </c>
      <c r="G56" s="37"/>
    </row>
    <row r="57" spans="1:7" s="5" customFormat="1" ht="15" customHeight="1" x14ac:dyDescent="0.15">
      <c r="A57" s="41"/>
      <c r="B57" s="46"/>
      <c r="C57" s="45"/>
      <c r="D57" s="47"/>
      <c r="E57" s="18" t="s">
        <v>272</v>
      </c>
      <c r="F57" s="20">
        <v>140.72</v>
      </c>
      <c r="G57" s="38"/>
    </row>
    <row r="58" spans="1:7" s="5" customFormat="1" ht="15" customHeight="1" x14ac:dyDescent="0.15">
      <c r="A58" s="41">
        <v>28</v>
      </c>
      <c r="B58" s="46" t="s">
        <v>117</v>
      </c>
      <c r="C58" s="45" t="s">
        <v>274</v>
      </c>
      <c r="D58" s="47">
        <v>237.6</v>
      </c>
      <c r="E58" s="18" t="s">
        <v>273</v>
      </c>
      <c r="F58" s="24">
        <v>115.74</v>
      </c>
      <c r="G58" s="37"/>
    </row>
    <row r="59" spans="1:7" s="5" customFormat="1" ht="15" customHeight="1" x14ac:dyDescent="0.15">
      <c r="A59" s="41"/>
      <c r="B59" s="46"/>
      <c r="C59" s="45"/>
      <c r="D59" s="47"/>
      <c r="E59" s="18" t="s">
        <v>272</v>
      </c>
      <c r="F59" s="23">
        <v>121.86</v>
      </c>
      <c r="G59" s="38"/>
    </row>
    <row r="60" spans="1:7" s="5" customFormat="1" ht="15" customHeight="1" x14ac:dyDescent="0.15">
      <c r="A60" s="41">
        <v>29</v>
      </c>
      <c r="B60" s="46" t="s">
        <v>118</v>
      </c>
      <c r="C60" s="45" t="s">
        <v>274</v>
      </c>
      <c r="D60" s="47">
        <v>252.61</v>
      </c>
      <c r="E60" s="18" t="s">
        <v>273</v>
      </c>
      <c r="F60" s="20">
        <v>111.72</v>
      </c>
      <c r="G60" s="37"/>
    </row>
    <row r="61" spans="1:7" s="5" customFormat="1" ht="15" customHeight="1" x14ac:dyDescent="0.15">
      <c r="A61" s="41"/>
      <c r="B61" s="46"/>
      <c r="C61" s="45"/>
      <c r="D61" s="47"/>
      <c r="E61" s="18" t="s">
        <v>272</v>
      </c>
      <c r="F61" s="20">
        <v>140.88999999999999</v>
      </c>
      <c r="G61" s="38"/>
    </row>
    <row r="62" spans="1:7" s="5" customFormat="1" ht="15" customHeight="1" x14ac:dyDescent="0.15">
      <c r="A62" s="41">
        <v>30</v>
      </c>
      <c r="B62" s="46" t="s">
        <v>119</v>
      </c>
      <c r="C62" s="45" t="s">
        <v>274</v>
      </c>
      <c r="D62" s="47">
        <v>162.03</v>
      </c>
      <c r="E62" s="18" t="s">
        <v>273</v>
      </c>
      <c r="F62" s="24">
        <v>80.25</v>
      </c>
      <c r="G62" s="37"/>
    </row>
    <row r="63" spans="1:7" s="5" customFormat="1" ht="15" customHeight="1" x14ac:dyDescent="0.15">
      <c r="A63" s="41"/>
      <c r="B63" s="46"/>
      <c r="C63" s="45"/>
      <c r="D63" s="47"/>
      <c r="E63" s="18" t="s">
        <v>272</v>
      </c>
      <c r="F63" s="23">
        <v>81.78</v>
      </c>
      <c r="G63" s="38"/>
    </row>
    <row r="64" spans="1:7" s="5" customFormat="1" ht="15" customHeight="1" x14ac:dyDescent="0.15">
      <c r="A64" s="41">
        <v>31</v>
      </c>
      <c r="B64" s="46" t="s">
        <v>120</v>
      </c>
      <c r="C64" s="45" t="s">
        <v>274</v>
      </c>
      <c r="D64" s="47">
        <v>155.94</v>
      </c>
      <c r="E64" s="18" t="s">
        <v>273</v>
      </c>
      <c r="F64" s="23">
        <v>68.3</v>
      </c>
      <c r="G64" s="37"/>
    </row>
    <row r="65" spans="1:7" s="5" customFormat="1" ht="15" customHeight="1" x14ac:dyDescent="0.15">
      <c r="A65" s="41"/>
      <c r="B65" s="46"/>
      <c r="C65" s="45"/>
      <c r="D65" s="47"/>
      <c r="E65" s="18" t="s">
        <v>272</v>
      </c>
      <c r="F65" s="23">
        <v>87.64</v>
      </c>
      <c r="G65" s="38"/>
    </row>
    <row r="66" spans="1:7" s="5" customFormat="1" ht="15" customHeight="1" x14ac:dyDescent="0.15">
      <c r="A66" s="41">
        <v>32</v>
      </c>
      <c r="B66" s="46" t="s">
        <v>121</v>
      </c>
      <c r="C66" s="45" t="s">
        <v>274</v>
      </c>
      <c r="D66" s="47">
        <v>155.94</v>
      </c>
      <c r="E66" s="18" t="s">
        <v>273</v>
      </c>
      <c r="F66" s="23">
        <v>68.3</v>
      </c>
      <c r="G66" s="37"/>
    </row>
    <row r="67" spans="1:7" s="5" customFormat="1" ht="15" customHeight="1" x14ac:dyDescent="0.15">
      <c r="A67" s="41"/>
      <c r="B67" s="46"/>
      <c r="C67" s="45"/>
      <c r="D67" s="47"/>
      <c r="E67" s="18" t="s">
        <v>272</v>
      </c>
      <c r="F67" s="23">
        <v>87.64</v>
      </c>
      <c r="G67" s="38"/>
    </row>
    <row r="68" spans="1:7" s="5" customFormat="1" ht="15" customHeight="1" x14ac:dyDescent="0.15">
      <c r="A68" s="41">
        <v>33</v>
      </c>
      <c r="B68" s="46" t="s">
        <v>122</v>
      </c>
      <c r="C68" s="45" t="s">
        <v>274</v>
      </c>
      <c r="D68" s="47">
        <v>159.31</v>
      </c>
      <c r="E68" s="18" t="s">
        <v>273</v>
      </c>
      <c r="F68" s="23">
        <v>78.540000000000006</v>
      </c>
      <c r="G68" s="37"/>
    </row>
    <row r="69" spans="1:7" s="5" customFormat="1" ht="15" customHeight="1" x14ac:dyDescent="0.15">
      <c r="A69" s="41"/>
      <c r="B69" s="46"/>
      <c r="C69" s="45"/>
      <c r="D69" s="47"/>
      <c r="E69" s="18" t="s">
        <v>272</v>
      </c>
      <c r="F69" s="23">
        <v>80.77</v>
      </c>
      <c r="G69" s="38"/>
    </row>
    <row r="70" spans="1:7" s="6" customFormat="1" ht="15" customHeight="1" x14ac:dyDescent="0.15">
      <c r="A70" s="41">
        <v>34</v>
      </c>
      <c r="B70" s="46" t="s">
        <v>123</v>
      </c>
      <c r="C70" s="45" t="s">
        <v>274</v>
      </c>
      <c r="D70" s="47">
        <v>224.84</v>
      </c>
      <c r="E70" s="18" t="s">
        <v>273</v>
      </c>
      <c r="F70" s="20">
        <v>112.42</v>
      </c>
      <c r="G70" s="37"/>
    </row>
    <row r="71" spans="1:7" s="6" customFormat="1" ht="15" customHeight="1" x14ac:dyDescent="0.15">
      <c r="A71" s="41"/>
      <c r="B71" s="46"/>
      <c r="C71" s="45"/>
      <c r="D71" s="47"/>
      <c r="E71" s="18" t="s">
        <v>272</v>
      </c>
      <c r="F71" s="20">
        <v>112.42</v>
      </c>
      <c r="G71" s="38"/>
    </row>
    <row r="72" spans="1:7" s="5" customFormat="1" ht="15" customHeight="1" x14ac:dyDescent="0.15">
      <c r="A72" s="41">
        <v>35</v>
      </c>
      <c r="B72" s="46" t="s">
        <v>124</v>
      </c>
      <c r="C72" s="45" t="s">
        <v>274</v>
      </c>
      <c r="D72" s="47">
        <v>282.18</v>
      </c>
      <c r="E72" s="18" t="s">
        <v>273</v>
      </c>
      <c r="F72" s="20">
        <v>141.09</v>
      </c>
      <c r="G72" s="37"/>
    </row>
    <row r="73" spans="1:7" s="5" customFormat="1" ht="15" customHeight="1" x14ac:dyDescent="0.15">
      <c r="A73" s="41"/>
      <c r="B73" s="46"/>
      <c r="C73" s="45"/>
      <c r="D73" s="47"/>
      <c r="E73" s="18" t="s">
        <v>272</v>
      </c>
      <c r="F73" s="20">
        <v>141.09</v>
      </c>
      <c r="G73" s="38"/>
    </row>
    <row r="74" spans="1:7" s="5" customFormat="1" ht="15" customHeight="1" x14ac:dyDescent="0.15">
      <c r="A74" s="41">
        <v>36</v>
      </c>
      <c r="B74" s="46" t="s">
        <v>125</v>
      </c>
      <c r="C74" s="45" t="s">
        <v>274</v>
      </c>
      <c r="D74" s="47">
        <v>276.64</v>
      </c>
      <c r="E74" s="18" t="s">
        <v>273</v>
      </c>
      <c r="F74" s="20">
        <v>138.32</v>
      </c>
      <c r="G74" s="37"/>
    </row>
    <row r="75" spans="1:7" s="5" customFormat="1" ht="15" customHeight="1" x14ac:dyDescent="0.15">
      <c r="A75" s="41"/>
      <c r="B75" s="46"/>
      <c r="C75" s="45"/>
      <c r="D75" s="47"/>
      <c r="E75" s="18" t="s">
        <v>272</v>
      </c>
      <c r="F75" s="20">
        <v>138.32</v>
      </c>
      <c r="G75" s="38"/>
    </row>
    <row r="76" spans="1:7" s="5" customFormat="1" ht="15" customHeight="1" x14ac:dyDescent="0.15">
      <c r="A76" s="41">
        <v>37</v>
      </c>
      <c r="B76" s="46" t="s">
        <v>126</v>
      </c>
      <c r="C76" s="45" t="s">
        <v>274</v>
      </c>
      <c r="D76" s="47">
        <v>280.33999999999997</v>
      </c>
      <c r="E76" s="18" t="s">
        <v>273</v>
      </c>
      <c r="F76" s="20">
        <v>140.16999999999999</v>
      </c>
      <c r="G76" s="37"/>
    </row>
    <row r="77" spans="1:7" s="5" customFormat="1" ht="15" customHeight="1" x14ac:dyDescent="0.15">
      <c r="A77" s="41"/>
      <c r="B77" s="46"/>
      <c r="C77" s="45"/>
      <c r="D77" s="47"/>
      <c r="E77" s="18" t="s">
        <v>272</v>
      </c>
      <c r="F77" s="20">
        <v>140.16999999999999</v>
      </c>
      <c r="G77" s="38"/>
    </row>
    <row r="78" spans="1:7" s="5" customFormat="1" ht="15" customHeight="1" x14ac:dyDescent="0.15">
      <c r="A78" s="41">
        <v>38</v>
      </c>
      <c r="B78" s="46" t="s">
        <v>127</v>
      </c>
      <c r="C78" s="45" t="s">
        <v>274</v>
      </c>
      <c r="D78" s="47">
        <v>262.36</v>
      </c>
      <c r="E78" s="18" t="s">
        <v>273</v>
      </c>
      <c r="F78" s="23">
        <v>131.18</v>
      </c>
      <c r="G78" s="37"/>
    </row>
    <row r="79" spans="1:7" s="5" customFormat="1" ht="15" customHeight="1" x14ac:dyDescent="0.15">
      <c r="A79" s="41"/>
      <c r="B79" s="46"/>
      <c r="C79" s="45"/>
      <c r="D79" s="47"/>
      <c r="E79" s="18" t="s">
        <v>272</v>
      </c>
      <c r="F79" s="23">
        <v>131.18</v>
      </c>
      <c r="G79" s="38"/>
    </row>
    <row r="80" spans="1:7" s="5" customFormat="1" ht="15" customHeight="1" x14ac:dyDescent="0.15">
      <c r="A80" s="41">
        <v>39</v>
      </c>
      <c r="B80" s="46" t="s">
        <v>128</v>
      </c>
      <c r="C80" s="45" t="s">
        <v>274</v>
      </c>
      <c r="D80" s="47">
        <v>244.39</v>
      </c>
      <c r="E80" s="18" t="s">
        <v>273</v>
      </c>
      <c r="F80" s="23">
        <v>111.05</v>
      </c>
      <c r="G80" s="37"/>
    </row>
    <row r="81" spans="1:7" s="5" customFormat="1" ht="15" customHeight="1" x14ac:dyDescent="0.15">
      <c r="A81" s="41"/>
      <c r="B81" s="46"/>
      <c r="C81" s="45"/>
      <c r="D81" s="47"/>
      <c r="E81" s="18" t="s">
        <v>272</v>
      </c>
      <c r="F81" s="23">
        <v>133.34</v>
      </c>
      <c r="G81" s="38"/>
    </row>
    <row r="82" spans="1:7" s="5" customFormat="1" ht="15" customHeight="1" x14ac:dyDescent="0.15">
      <c r="A82" s="41">
        <v>40</v>
      </c>
      <c r="B82" s="46" t="s">
        <v>129</v>
      </c>
      <c r="C82" s="45" t="s">
        <v>274</v>
      </c>
      <c r="D82" s="47">
        <v>294.56</v>
      </c>
      <c r="E82" s="18" t="s">
        <v>273</v>
      </c>
      <c r="F82" s="23">
        <v>108.56</v>
      </c>
      <c r="G82" s="37"/>
    </row>
    <row r="83" spans="1:7" s="5" customFormat="1" ht="15" customHeight="1" x14ac:dyDescent="0.15">
      <c r="A83" s="41"/>
      <c r="B83" s="46"/>
      <c r="C83" s="45"/>
      <c r="D83" s="47"/>
      <c r="E83" s="18" t="s">
        <v>272</v>
      </c>
      <c r="F83" s="23">
        <v>186</v>
      </c>
      <c r="G83" s="38"/>
    </row>
    <row r="84" spans="1:7" s="5" customFormat="1" ht="15" customHeight="1" x14ac:dyDescent="0.15">
      <c r="A84" s="41">
        <v>41</v>
      </c>
      <c r="B84" s="46" t="s">
        <v>130</v>
      </c>
      <c r="C84" s="45" t="s">
        <v>274</v>
      </c>
      <c r="D84" s="47">
        <v>296.17</v>
      </c>
      <c r="E84" s="18" t="s">
        <v>273</v>
      </c>
      <c r="F84" s="23">
        <v>109.8</v>
      </c>
      <c r="G84" s="37"/>
    </row>
    <row r="85" spans="1:7" s="5" customFormat="1" ht="15" customHeight="1" x14ac:dyDescent="0.15">
      <c r="A85" s="41"/>
      <c r="B85" s="46"/>
      <c r="C85" s="45"/>
      <c r="D85" s="47"/>
      <c r="E85" s="18" t="s">
        <v>272</v>
      </c>
      <c r="F85" s="23">
        <v>186.37</v>
      </c>
      <c r="G85" s="38"/>
    </row>
    <row r="86" spans="1:7" s="5" customFormat="1" ht="15" customHeight="1" x14ac:dyDescent="0.15">
      <c r="A86" s="41">
        <v>42</v>
      </c>
      <c r="B86" s="46" t="s">
        <v>131</v>
      </c>
      <c r="C86" s="45" t="s">
        <v>274</v>
      </c>
      <c r="D86" s="47">
        <v>224.68</v>
      </c>
      <c r="E86" s="18" t="s">
        <v>273</v>
      </c>
      <c r="F86" s="23">
        <v>112.34</v>
      </c>
      <c r="G86" s="37"/>
    </row>
    <row r="87" spans="1:7" s="5" customFormat="1" ht="15" customHeight="1" x14ac:dyDescent="0.15">
      <c r="A87" s="41"/>
      <c r="B87" s="46"/>
      <c r="C87" s="45"/>
      <c r="D87" s="47"/>
      <c r="E87" s="18" t="s">
        <v>272</v>
      </c>
      <c r="F87" s="23">
        <v>112.34</v>
      </c>
      <c r="G87" s="38"/>
    </row>
    <row r="88" spans="1:7" s="5" customFormat="1" ht="15" customHeight="1" x14ac:dyDescent="0.15">
      <c r="A88" s="41">
        <v>43</v>
      </c>
      <c r="B88" s="46" t="s">
        <v>132</v>
      </c>
      <c r="C88" s="45" t="s">
        <v>274</v>
      </c>
      <c r="D88" s="47">
        <v>156.80000000000001</v>
      </c>
      <c r="E88" s="18" t="s">
        <v>273</v>
      </c>
      <c r="F88" s="23">
        <v>78.400000000000006</v>
      </c>
      <c r="G88" s="37"/>
    </row>
    <row r="89" spans="1:7" s="5" customFormat="1" ht="15" customHeight="1" x14ac:dyDescent="0.15">
      <c r="A89" s="41"/>
      <c r="B89" s="46"/>
      <c r="C89" s="45"/>
      <c r="D89" s="47"/>
      <c r="E89" s="18" t="s">
        <v>272</v>
      </c>
      <c r="F89" s="23">
        <v>78.400000000000006</v>
      </c>
      <c r="G89" s="38"/>
    </row>
    <row r="90" spans="1:7" s="5" customFormat="1" ht="15" customHeight="1" x14ac:dyDescent="0.15">
      <c r="A90" s="41">
        <v>44</v>
      </c>
      <c r="B90" s="46" t="s">
        <v>133</v>
      </c>
      <c r="C90" s="45" t="s">
        <v>274</v>
      </c>
      <c r="D90" s="47">
        <v>158.78</v>
      </c>
      <c r="E90" s="18" t="s">
        <v>273</v>
      </c>
      <c r="F90" s="23">
        <v>78.27</v>
      </c>
      <c r="G90" s="37"/>
    </row>
    <row r="91" spans="1:7" s="5" customFormat="1" ht="15" customHeight="1" x14ac:dyDescent="0.15">
      <c r="A91" s="41"/>
      <c r="B91" s="46"/>
      <c r="C91" s="45"/>
      <c r="D91" s="47"/>
      <c r="E91" s="18" t="s">
        <v>272</v>
      </c>
      <c r="F91" s="23">
        <v>80.510000000000005</v>
      </c>
      <c r="G91" s="38"/>
    </row>
    <row r="92" spans="1:7" s="6" customFormat="1" ht="15" customHeight="1" x14ac:dyDescent="0.15">
      <c r="A92" s="41">
        <v>45</v>
      </c>
      <c r="B92" s="46" t="s">
        <v>134</v>
      </c>
      <c r="C92" s="45" t="s">
        <v>274</v>
      </c>
      <c r="D92" s="47">
        <v>184.98</v>
      </c>
      <c r="E92" s="18" t="s">
        <v>273</v>
      </c>
      <c r="F92" s="23">
        <v>68.510000000000005</v>
      </c>
      <c r="G92" s="37"/>
    </row>
    <row r="93" spans="1:7" s="6" customFormat="1" ht="15" customHeight="1" x14ac:dyDescent="0.15">
      <c r="A93" s="41"/>
      <c r="B93" s="46"/>
      <c r="C93" s="45"/>
      <c r="D93" s="47"/>
      <c r="E93" s="18" t="s">
        <v>272</v>
      </c>
      <c r="F93" s="23">
        <v>116.47</v>
      </c>
      <c r="G93" s="38"/>
    </row>
    <row r="94" spans="1:7" s="6" customFormat="1" ht="15" customHeight="1" x14ac:dyDescent="0.15">
      <c r="A94" s="41">
        <v>46</v>
      </c>
      <c r="B94" s="46" t="s">
        <v>135</v>
      </c>
      <c r="C94" s="45" t="s">
        <v>274</v>
      </c>
      <c r="D94" s="47">
        <v>305.3</v>
      </c>
      <c r="E94" s="18" t="s">
        <v>273</v>
      </c>
      <c r="F94" s="23">
        <v>146.25</v>
      </c>
      <c r="G94" s="37"/>
    </row>
    <row r="95" spans="1:7" s="6" customFormat="1" ht="15" customHeight="1" x14ac:dyDescent="0.15">
      <c r="A95" s="41"/>
      <c r="B95" s="46"/>
      <c r="C95" s="45"/>
      <c r="D95" s="47"/>
      <c r="E95" s="18" t="s">
        <v>272</v>
      </c>
      <c r="F95" s="23">
        <v>159.05000000000001</v>
      </c>
      <c r="G95" s="38"/>
    </row>
    <row r="96" spans="1:7" s="6" customFormat="1" ht="15" customHeight="1" x14ac:dyDescent="0.15">
      <c r="A96" s="41">
        <v>47</v>
      </c>
      <c r="B96" s="46" t="s">
        <v>136</v>
      </c>
      <c r="C96" s="45" t="s">
        <v>274</v>
      </c>
      <c r="D96" s="47">
        <v>286.31</v>
      </c>
      <c r="E96" s="18" t="s">
        <v>273</v>
      </c>
      <c r="F96" s="23">
        <v>78.47</v>
      </c>
      <c r="G96" s="37"/>
    </row>
    <row r="97" spans="1:7" s="6" customFormat="1" ht="15" customHeight="1" x14ac:dyDescent="0.15">
      <c r="A97" s="41"/>
      <c r="B97" s="46"/>
      <c r="C97" s="45"/>
      <c r="D97" s="47"/>
      <c r="E97" s="18" t="s">
        <v>272</v>
      </c>
      <c r="F97" s="23">
        <v>207.84</v>
      </c>
      <c r="G97" s="38"/>
    </row>
    <row r="98" spans="1:7" s="6" customFormat="1" ht="15" customHeight="1" x14ac:dyDescent="0.15">
      <c r="A98" s="41">
        <v>48</v>
      </c>
      <c r="B98" s="46" t="s">
        <v>137</v>
      </c>
      <c r="C98" s="45" t="s">
        <v>274</v>
      </c>
      <c r="D98" s="47">
        <v>298.95</v>
      </c>
      <c r="E98" s="18" t="s">
        <v>273</v>
      </c>
      <c r="F98" s="23">
        <v>139.83000000000001</v>
      </c>
      <c r="G98" s="37"/>
    </row>
    <row r="99" spans="1:7" s="6" customFormat="1" ht="15" customHeight="1" x14ac:dyDescent="0.15">
      <c r="A99" s="41"/>
      <c r="B99" s="46"/>
      <c r="C99" s="45"/>
      <c r="D99" s="47"/>
      <c r="E99" s="18" t="s">
        <v>272</v>
      </c>
      <c r="F99" s="23">
        <v>159.12</v>
      </c>
      <c r="G99" s="38"/>
    </row>
    <row r="100" spans="1:7" s="6" customFormat="1" ht="15" customHeight="1" x14ac:dyDescent="0.15">
      <c r="A100" s="41">
        <v>49</v>
      </c>
      <c r="B100" s="46" t="s">
        <v>138</v>
      </c>
      <c r="C100" s="45" t="s">
        <v>274</v>
      </c>
      <c r="D100" s="47">
        <v>307.36</v>
      </c>
      <c r="E100" s="18" t="s">
        <v>273</v>
      </c>
      <c r="F100" s="23">
        <v>144.03</v>
      </c>
      <c r="G100" s="37"/>
    </row>
    <row r="101" spans="1:7" s="6" customFormat="1" ht="15" customHeight="1" x14ac:dyDescent="0.15">
      <c r="A101" s="41"/>
      <c r="B101" s="46"/>
      <c r="C101" s="45"/>
      <c r="D101" s="47"/>
      <c r="E101" s="18" t="s">
        <v>272</v>
      </c>
      <c r="F101" s="23">
        <v>163.33000000000001</v>
      </c>
      <c r="G101" s="38"/>
    </row>
    <row r="102" spans="1:7" s="6" customFormat="1" ht="15" customHeight="1" x14ac:dyDescent="0.15">
      <c r="A102" s="41">
        <v>50</v>
      </c>
      <c r="B102" s="46" t="s">
        <v>139</v>
      </c>
      <c r="C102" s="45" t="s">
        <v>274</v>
      </c>
      <c r="D102" s="47">
        <v>259.60000000000002</v>
      </c>
      <c r="E102" s="18" t="s">
        <v>273</v>
      </c>
      <c r="F102" s="24">
        <v>128.94999999999999</v>
      </c>
      <c r="G102" s="37"/>
    </row>
    <row r="103" spans="1:7" s="6" customFormat="1" ht="15" customHeight="1" x14ac:dyDescent="0.15">
      <c r="A103" s="41"/>
      <c r="B103" s="46"/>
      <c r="C103" s="45"/>
      <c r="D103" s="47"/>
      <c r="E103" s="18" t="s">
        <v>272</v>
      </c>
      <c r="F103" s="23">
        <v>130.65</v>
      </c>
      <c r="G103" s="38"/>
    </row>
    <row r="104" spans="1:7" s="5" customFormat="1" ht="15" customHeight="1" x14ac:dyDescent="0.15">
      <c r="A104" s="41">
        <v>51</v>
      </c>
      <c r="B104" s="46" t="s">
        <v>140</v>
      </c>
      <c r="C104" s="45" t="s">
        <v>274</v>
      </c>
      <c r="D104" s="47">
        <v>214.65</v>
      </c>
      <c r="E104" s="18" t="s">
        <v>273</v>
      </c>
      <c r="F104" s="23">
        <v>106.21</v>
      </c>
      <c r="G104" s="37"/>
    </row>
    <row r="105" spans="1:7" s="5" customFormat="1" ht="15" customHeight="1" x14ac:dyDescent="0.15">
      <c r="A105" s="41"/>
      <c r="B105" s="46"/>
      <c r="C105" s="45"/>
      <c r="D105" s="47"/>
      <c r="E105" s="18" t="s">
        <v>272</v>
      </c>
      <c r="F105" s="23">
        <v>108.44</v>
      </c>
      <c r="G105" s="38"/>
    </row>
    <row r="106" spans="1:7" s="5" customFormat="1" ht="15" customHeight="1" x14ac:dyDescent="0.15">
      <c r="A106" s="41">
        <v>52</v>
      </c>
      <c r="B106" s="46" t="s">
        <v>141</v>
      </c>
      <c r="C106" s="45" t="s">
        <v>274</v>
      </c>
      <c r="D106" s="47">
        <v>250.45</v>
      </c>
      <c r="E106" s="18" t="s">
        <v>273</v>
      </c>
      <c r="F106" s="23">
        <v>125.23</v>
      </c>
      <c r="G106" s="37"/>
    </row>
    <row r="107" spans="1:7" s="5" customFormat="1" ht="15" customHeight="1" x14ac:dyDescent="0.15">
      <c r="A107" s="41"/>
      <c r="B107" s="46"/>
      <c r="C107" s="45"/>
      <c r="D107" s="47"/>
      <c r="E107" s="18" t="s">
        <v>272</v>
      </c>
      <c r="F107" s="23">
        <v>125.22</v>
      </c>
      <c r="G107" s="38"/>
    </row>
    <row r="108" spans="1:7" s="5" customFormat="1" ht="15" customHeight="1" x14ac:dyDescent="0.15">
      <c r="A108" s="41">
        <v>53</v>
      </c>
      <c r="B108" s="46" t="s">
        <v>142</v>
      </c>
      <c r="C108" s="45" t="s">
        <v>274</v>
      </c>
      <c r="D108" s="47">
        <v>280.7</v>
      </c>
      <c r="E108" s="18" t="s">
        <v>273</v>
      </c>
      <c r="F108" s="23">
        <v>140.35</v>
      </c>
      <c r="G108" s="37"/>
    </row>
    <row r="109" spans="1:7" s="5" customFormat="1" ht="15" customHeight="1" x14ac:dyDescent="0.15">
      <c r="A109" s="41"/>
      <c r="B109" s="46"/>
      <c r="C109" s="45"/>
      <c r="D109" s="47"/>
      <c r="E109" s="18" t="s">
        <v>272</v>
      </c>
      <c r="F109" s="23">
        <v>140.35</v>
      </c>
      <c r="G109" s="38"/>
    </row>
    <row r="110" spans="1:7" s="5" customFormat="1" ht="15" customHeight="1" x14ac:dyDescent="0.15">
      <c r="A110" s="41">
        <v>54</v>
      </c>
      <c r="B110" s="46" t="s">
        <v>143</v>
      </c>
      <c r="C110" s="45" t="s">
        <v>274</v>
      </c>
      <c r="D110" s="47">
        <v>276.14</v>
      </c>
      <c r="E110" s="18" t="s">
        <v>273</v>
      </c>
      <c r="F110" s="23">
        <v>138.07</v>
      </c>
      <c r="G110" s="37"/>
    </row>
    <row r="111" spans="1:7" s="5" customFormat="1" ht="15" customHeight="1" x14ac:dyDescent="0.15">
      <c r="A111" s="41"/>
      <c r="B111" s="46"/>
      <c r="C111" s="45"/>
      <c r="D111" s="47"/>
      <c r="E111" s="18" t="s">
        <v>272</v>
      </c>
      <c r="F111" s="23">
        <v>138.07</v>
      </c>
      <c r="G111" s="38"/>
    </row>
    <row r="112" spans="1:7" s="5" customFormat="1" ht="15" customHeight="1" x14ac:dyDescent="0.15">
      <c r="A112" s="41">
        <v>55</v>
      </c>
      <c r="B112" s="46" t="s">
        <v>144</v>
      </c>
      <c r="C112" s="45" t="s">
        <v>274</v>
      </c>
      <c r="D112" s="47">
        <v>280.10000000000002</v>
      </c>
      <c r="E112" s="18" t="s">
        <v>273</v>
      </c>
      <c r="F112" s="23">
        <v>139.91</v>
      </c>
      <c r="G112" s="37"/>
    </row>
    <row r="113" spans="1:7" s="5" customFormat="1" ht="15" customHeight="1" x14ac:dyDescent="0.15">
      <c r="A113" s="41"/>
      <c r="B113" s="46"/>
      <c r="C113" s="45"/>
      <c r="D113" s="47"/>
      <c r="E113" s="18" t="s">
        <v>272</v>
      </c>
      <c r="F113" s="23">
        <v>140.19</v>
      </c>
      <c r="G113" s="38"/>
    </row>
    <row r="114" spans="1:7" s="5" customFormat="1" ht="15" customHeight="1" x14ac:dyDescent="0.15">
      <c r="A114" s="41">
        <v>56</v>
      </c>
      <c r="B114" s="46" t="s">
        <v>145</v>
      </c>
      <c r="C114" s="45" t="s">
        <v>274</v>
      </c>
      <c r="D114" s="47">
        <v>184.3</v>
      </c>
      <c r="E114" s="18" t="s">
        <v>273</v>
      </c>
      <c r="F114" s="23">
        <v>92.15</v>
      </c>
      <c r="G114" s="37"/>
    </row>
    <row r="115" spans="1:7" s="5" customFormat="1" ht="15" customHeight="1" x14ac:dyDescent="0.15">
      <c r="A115" s="41"/>
      <c r="B115" s="46"/>
      <c r="C115" s="45"/>
      <c r="D115" s="47"/>
      <c r="E115" s="18" t="s">
        <v>272</v>
      </c>
      <c r="F115" s="23">
        <v>92.15</v>
      </c>
      <c r="G115" s="38"/>
    </row>
    <row r="116" spans="1:7" s="5" customFormat="1" ht="15" customHeight="1" x14ac:dyDescent="0.15">
      <c r="A116" s="41">
        <v>57</v>
      </c>
      <c r="B116" s="46" t="s">
        <v>146</v>
      </c>
      <c r="C116" s="45" t="s">
        <v>274</v>
      </c>
      <c r="D116" s="47">
        <v>161.75</v>
      </c>
      <c r="E116" s="18" t="s">
        <v>273</v>
      </c>
      <c r="F116" s="23">
        <v>79.760000000000005</v>
      </c>
      <c r="G116" s="37"/>
    </row>
    <row r="117" spans="1:7" s="5" customFormat="1" ht="15" customHeight="1" x14ac:dyDescent="0.15">
      <c r="A117" s="41"/>
      <c r="B117" s="46"/>
      <c r="C117" s="45"/>
      <c r="D117" s="47"/>
      <c r="E117" s="18" t="s">
        <v>272</v>
      </c>
      <c r="F117" s="23">
        <v>81.99</v>
      </c>
      <c r="G117" s="38"/>
    </row>
    <row r="118" spans="1:7" s="5" customFormat="1" ht="15" customHeight="1" x14ac:dyDescent="0.15">
      <c r="A118" s="41">
        <v>58</v>
      </c>
      <c r="B118" s="46" t="s">
        <v>147</v>
      </c>
      <c r="C118" s="45" t="s">
        <v>274</v>
      </c>
      <c r="D118" s="47">
        <v>207.24</v>
      </c>
      <c r="E118" s="18" t="s">
        <v>273</v>
      </c>
      <c r="F118" s="23">
        <v>103.62</v>
      </c>
      <c r="G118" s="37"/>
    </row>
    <row r="119" spans="1:7" s="5" customFormat="1" ht="15" customHeight="1" x14ac:dyDescent="0.15">
      <c r="A119" s="41"/>
      <c r="B119" s="46"/>
      <c r="C119" s="45"/>
      <c r="D119" s="47"/>
      <c r="E119" s="18" t="s">
        <v>272</v>
      </c>
      <c r="F119" s="23">
        <v>103.62</v>
      </c>
      <c r="G119" s="38"/>
    </row>
    <row r="120" spans="1:7" s="5" customFormat="1" ht="15" customHeight="1" x14ac:dyDescent="0.15">
      <c r="A120" s="41">
        <v>59</v>
      </c>
      <c r="B120" s="46" t="s">
        <v>148</v>
      </c>
      <c r="C120" s="45" t="s">
        <v>274</v>
      </c>
      <c r="D120" s="47">
        <v>281.26</v>
      </c>
      <c r="E120" s="18" t="s">
        <v>273</v>
      </c>
      <c r="F120" s="23">
        <v>140.63</v>
      </c>
      <c r="G120" s="37"/>
    </row>
    <row r="121" spans="1:7" s="5" customFormat="1" ht="15" customHeight="1" x14ac:dyDescent="0.15">
      <c r="A121" s="41"/>
      <c r="B121" s="46"/>
      <c r="C121" s="45"/>
      <c r="D121" s="47"/>
      <c r="E121" s="18" t="s">
        <v>272</v>
      </c>
      <c r="F121" s="23">
        <v>140.63</v>
      </c>
      <c r="G121" s="38"/>
    </row>
    <row r="122" spans="1:7" s="5" customFormat="1" ht="15" customHeight="1" x14ac:dyDescent="0.15">
      <c r="A122" s="41">
        <v>60</v>
      </c>
      <c r="B122" s="46" t="s">
        <v>149</v>
      </c>
      <c r="C122" s="45" t="s">
        <v>274</v>
      </c>
      <c r="D122" s="47">
        <v>276.7</v>
      </c>
      <c r="E122" s="18" t="s">
        <v>273</v>
      </c>
      <c r="F122" s="23">
        <v>138.35</v>
      </c>
      <c r="G122" s="37"/>
    </row>
    <row r="123" spans="1:7" s="5" customFormat="1" ht="15" customHeight="1" x14ac:dyDescent="0.15">
      <c r="A123" s="41"/>
      <c r="B123" s="46"/>
      <c r="C123" s="45"/>
      <c r="D123" s="47"/>
      <c r="E123" s="18" t="s">
        <v>272</v>
      </c>
      <c r="F123" s="23">
        <v>138.35</v>
      </c>
      <c r="G123" s="38"/>
    </row>
    <row r="124" spans="1:7" s="5" customFormat="1" ht="15" customHeight="1" x14ac:dyDescent="0.15">
      <c r="A124" s="41">
        <v>61</v>
      </c>
      <c r="B124" s="46" t="s">
        <v>150</v>
      </c>
      <c r="C124" s="45" t="s">
        <v>274</v>
      </c>
      <c r="D124" s="47">
        <v>281.22000000000003</v>
      </c>
      <c r="E124" s="18" t="s">
        <v>273</v>
      </c>
      <c r="F124" s="23">
        <v>140.61000000000001</v>
      </c>
      <c r="G124" s="37"/>
    </row>
    <row r="125" spans="1:7" s="5" customFormat="1" ht="15" customHeight="1" x14ac:dyDescent="0.15">
      <c r="A125" s="41"/>
      <c r="B125" s="46"/>
      <c r="C125" s="45"/>
      <c r="D125" s="47"/>
      <c r="E125" s="18" t="s">
        <v>272</v>
      </c>
      <c r="F125" s="23">
        <v>140.61000000000001</v>
      </c>
      <c r="G125" s="38"/>
    </row>
    <row r="126" spans="1:7" s="5" customFormat="1" ht="15" customHeight="1" x14ac:dyDescent="0.15">
      <c r="A126" s="41">
        <v>62</v>
      </c>
      <c r="B126" s="46" t="s">
        <v>151</v>
      </c>
      <c r="C126" s="45" t="s">
        <v>274</v>
      </c>
      <c r="D126" s="47">
        <v>203.72</v>
      </c>
      <c r="E126" s="18" t="s">
        <v>273</v>
      </c>
      <c r="F126" s="23">
        <v>107.53</v>
      </c>
      <c r="G126" s="37"/>
    </row>
    <row r="127" spans="1:7" s="5" customFormat="1" ht="15" customHeight="1" x14ac:dyDescent="0.15">
      <c r="A127" s="41"/>
      <c r="B127" s="46"/>
      <c r="C127" s="45"/>
      <c r="D127" s="47"/>
      <c r="E127" s="18" t="s">
        <v>272</v>
      </c>
      <c r="F127" s="23">
        <v>96.19</v>
      </c>
      <c r="G127" s="38"/>
    </row>
    <row r="128" spans="1:7" s="5" customFormat="1" ht="15" customHeight="1" x14ac:dyDescent="0.15">
      <c r="A128" s="41">
        <v>63</v>
      </c>
      <c r="B128" s="46" t="s">
        <v>152</v>
      </c>
      <c r="C128" s="45" t="s">
        <v>274</v>
      </c>
      <c r="D128" s="47">
        <v>260.7</v>
      </c>
      <c r="E128" s="18" t="s">
        <v>273</v>
      </c>
      <c r="F128" s="23">
        <v>117.05</v>
      </c>
      <c r="G128" s="37"/>
    </row>
    <row r="129" spans="1:7" s="5" customFormat="1" ht="15" customHeight="1" x14ac:dyDescent="0.15">
      <c r="A129" s="41"/>
      <c r="B129" s="46"/>
      <c r="C129" s="45"/>
      <c r="D129" s="47"/>
      <c r="E129" s="18" t="s">
        <v>272</v>
      </c>
      <c r="F129" s="23">
        <v>143.65</v>
      </c>
      <c r="G129" s="38"/>
    </row>
    <row r="130" spans="1:7" s="5" customFormat="1" ht="15" customHeight="1" x14ac:dyDescent="0.15">
      <c r="A130" s="41">
        <v>64</v>
      </c>
      <c r="B130" s="46" t="s">
        <v>153</v>
      </c>
      <c r="C130" s="45" t="s">
        <v>274</v>
      </c>
      <c r="D130" s="47">
        <v>272.19</v>
      </c>
      <c r="E130" s="18" t="s">
        <v>273</v>
      </c>
      <c r="F130" s="23">
        <v>117.05</v>
      </c>
      <c r="G130" s="37"/>
    </row>
    <row r="131" spans="1:7" s="5" customFormat="1" ht="15" customHeight="1" x14ac:dyDescent="0.15">
      <c r="A131" s="41"/>
      <c r="B131" s="46"/>
      <c r="C131" s="45"/>
      <c r="D131" s="47"/>
      <c r="E131" s="18" t="s">
        <v>272</v>
      </c>
      <c r="F131" s="23">
        <v>155.13999999999999</v>
      </c>
      <c r="G131" s="38"/>
    </row>
    <row r="132" spans="1:7" s="5" customFormat="1" ht="15" customHeight="1" x14ac:dyDescent="0.15">
      <c r="A132" s="41">
        <v>65</v>
      </c>
      <c r="B132" s="46" t="s">
        <v>154</v>
      </c>
      <c r="C132" s="45" t="s">
        <v>274</v>
      </c>
      <c r="D132" s="47">
        <v>277.8</v>
      </c>
      <c r="E132" s="18" t="s">
        <v>273</v>
      </c>
      <c r="F132" s="23">
        <v>144.66999999999999</v>
      </c>
      <c r="G132" s="37"/>
    </row>
    <row r="133" spans="1:7" s="5" customFormat="1" ht="15" customHeight="1" x14ac:dyDescent="0.15">
      <c r="A133" s="41"/>
      <c r="B133" s="46"/>
      <c r="C133" s="45"/>
      <c r="D133" s="47"/>
      <c r="E133" s="18" t="s">
        <v>272</v>
      </c>
      <c r="F133" s="23">
        <v>133.13</v>
      </c>
      <c r="G133" s="38"/>
    </row>
    <row r="134" spans="1:7" s="5" customFormat="1" ht="15" customHeight="1" x14ac:dyDescent="0.15">
      <c r="A134" s="41">
        <v>66</v>
      </c>
      <c r="B134" s="46" t="s">
        <v>155</v>
      </c>
      <c r="C134" s="45" t="s">
        <v>274</v>
      </c>
      <c r="D134" s="47">
        <v>286.19</v>
      </c>
      <c r="E134" s="18" t="s">
        <v>273</v>
      </c>
      <c r="F134" s="23">
        <v>124.07</v>
      </c>
      <c r="G134" s="37"/>
    </row>
    <row r="135" spans="1:7" s="5" customFormat="1" ht="15" customHeight="1" x14ac:dyDescent="0.15">
      <c r="A135" s="41"/>
      <c r="B135" s="46"/>
      <c r="C135" s="45"/>
      <c r="D135" s="47"/>
      <c r="E135" s="18" t="s">
        <v>272</v>
      </c>
      <c r="F135" s="23">
        <v>162.12</v>
      </c>
      <c r="G135" s="38"/>
    </row>
    <row r="136" spans="1:7" s="5" customFormat="1" ht="15" customHeight="1" x14ac:dyDescent="0.15">
      <c r="A136" s="41">
        <v>67</v>
      </c>
      <c r="B136" s="46" t="s">
        <v>156</v>
      </c>
      <c r="C136" s="45" t="s">
        <v>274</v>
      </c>
      <c r="D136" s="47">
        <v>248.54</v>
      </c>
      <c r="E136" s="18" t="s">
        <v>273</v>
      </c>
      <c r="F136" s="23">
        <v>125.08</v>
      </c>
      <c r="G136" s="37"/>
    </row>
    <row r="137" spans="1:7" s="5" customFormat="1" ht="15" customHeight="1" x14ac:dyDescent="0.15">
      <c r="A137" s="41"/>
      <c r="B137" s="46"/>
      <c r="C137" s="45"/>
      <c r="D137" s="47"/>
      <c r="E137" s="18" t="s">
        <v>272</v>
      </c>
      <c r="F137" s="23">
        <v>123.46</v>
      </c>
      <c r="G137" s="38"/>
    </row>
    <row r="138" spans="1:7" s="5" customFormat="1" ht="15" customHeight="1" x14ac:dyDescent="0.15">
      <c r="A138" s="41">
        <v>68</v>
      </c>
      <c r="B138" s="46" t="s">
        <v>157</v>
      </c>
      <c r="C138" s="45" t="s">
        <v>274</v>
      </c>
      <c r="D138" s="47">
        <v>188</v>
      </c>
      <c r="E138" s="18" t="s">
        <v>273</v>
      </c>
      <c r="F138" s="23">
        <v>94.03</v>
      </c>
      <c r="G138" s="37"/>
    </row>
    <row r="139" spans="1:7" s="5" customFormat="1" ht="15" customHeight="1" x14ac:dyDescent="0.15">
      <c r="A139" s="41"/>
      <c r="B139" s="46"/>
      <c r="C139" s="45"/>
      <c r="D139" s="47"/>
      <c r="E139" s="18" t="s">
        <v>272</v>
      </c>
      <c r="F139" s="23">
        <v>93.97</v>
      </c>
      <c r="G139" s="38"/>
    </row>
    <row r="140" spans="1:7" s="5" customFormat="1" ht="15" customHeight="1" x14ac:dyDescent="0.15">
      <c r="A140" s="41">
        <v>69</v>
      </c>
      <c r="B140" s="46" t="s">
        <v>158</v>
      </c>
      <c r="C140" s="45" t="s">
        <v>274</v>
      </c>
      <c r="D140" s="47">
        <v>268.88</v>
      </c>
      <c r="E140" s="18" t="s">
        <v>273</v>
      </c>
      <c r="F140" s="23">
        <v>140.22</v>
      </c>
      <c r="G140" s="37"/>
    </row>
    <row r="141" spans="1:7" s="5" customFormat="1" ht="15" customHeight="1" x14ac:dyDescent="0.15">
      <c r="A141" s="41"/>
      <c r="B141" s="46"/>
      <c r="C141" s="45"/>
      <c r="D141" s="47"/>
      <c r="E141" s="18" t="s">
        <v>272</v>
      </c>
      <c r="F141" s="23">
        <v>128.66</v>
      </c>
      <c r="G141" s="38"/>
    </row>
    <row r="142" spans="1:7" s="5" customFormat="1" ht="15" customHeight="1" x14ac:dyDescent="0.15">
      <c r="A142" s="41">
        <v>70</v>
      </c>
      <c r="B142" s="46" t="s">
        <v>159</v>
      </c>
      <c r="C142" s="45" t="s">
        <v>274</v>
      </c>
      <c r="D142" s="47">
        <v>273.98</v>
      </c>
      <c r="E142" s="18" t="s">
        <v>273</v>
      </c>
      <c r="F142" s="23">
        <v>117.95</v>
      </c>
      <c r="G142" s="37"/>
    </row>
    <row r="143" spans="1:7" s="5" customFormat="1" ht="15" customHeight="1" x14ac:dyDescent="0.15">
      <c r="A143" s="41"/>
      <c r="B143" s="46"/>
      <c r="C143" s="45"/>
      <c r="D143" s="47"/>
      <c r="E143" s="18" t="s">
        <v>272</v>
      </c>
      <c r="F143" s="23">
        <v>156.03</v>
      </c>
      <c r="G143" s="38"/>
    </row>
    <row r="144" spans="1:7" s="5" customFormat="1" ht="15" customHeight="1" x14ac:dyDescent="0.15">
      <c r="A144" s="41">
        <v>71</v>
      </c>
      <c r="B144" s="46" t="s">
        <v>160</v>
      </c>
      <c r="C144" s="45" t="s">
        <v>274</v>
      </c>
      <c r="D144" s="47">
        <v>239.52</v>
      </c>
      <c r="E144" s="18" t="s">
        <v>273</v>
      </c>
      <c r="F144" s="23">
        <v>120.57</v>
      </c>
      <c r="G144" s="37"/>
    </row>
    <row r="145" spans="1:7" ht="15" customHeight="1" x14ac:dyDescent="0.15">
      <c r="A145" s="41"/>
      <c r="B145" s="46"/>
      <c r="C145" s="45"/>
      <c r="D145" s="47"/>
      <c r="E145" s="18" t="s">
        <v>272</v>
      </c>
      <c r="F145" s="23">
        <v>118.95</v>
      </c>
      <c r="G145" s="38"/>
    </row>
    <row r="146" spans="1:7" ht="15" customHeight="1" x14ac:dyDescent="0.15">
      <c r="A146" s="41">
        <v>72</v>
      </c>
      <c r="B146" s="46" t="s">
        <v>161</v>
      </c>
      <c r="C146" s="45" t="s">
        <v>274</v>
      </c>
      <c r="D146" s="47">
        <v>180.57</v>
      </c>
      <c r="E146" s="18" t="s">
        <v>273</v>
      </c>
      <c r="F146" s="23">
        <v>90.32</v>
      </c>
      <c r="G146" s="37"/>
    </row>
    <row r="147" spans="1:7" ht="15" customHeight="1" x14ac:dyDescent="0.15">
      <c r="A147" s="41"/>
      <c r="B147" s="46"/>
      <c r="C147" s="45"/>
      <c r="D147" s="47"/>
      <c r="E147" s="18" t="s">
        <v>272</v>
      </c>
      <c r="F147" s="23">
        <v>90.25</v>
      </c>
      <c r="G147" s="38"/>
    </row>
    <row r="148" spans="1:7" ht="15" customHeight="1" x14ac:dyDescent="0.15">
      <c r="A148" s="41">
        <v>73</v>
      </c>
      <c r="B148" s="46" t="s">
        <v>162</v>
      </c>
      <c r="C148" s="45" t="s">
        <v>274</v>
      </c>
      <c r="D148" s="47">
        <v>233.82</v>
      </c>
      <c r="E148" s="18" t="s">
        <v>273</v>
      </c>
      <c r="F148" s="23">
        <v>103.61</v>
      </c>
      <c r="G148" s="37"/>
    </row>
    <row r="149" spans="1:7" ht="15" customHeight="1" x14ac:dyDescent="0.15">
      <c r="A149" s="41"/>
      <c r="B149" s="46"/>
      <c r="C149" s="45"/>
      <c r="D149" s="47"/>
      <c r="E149" s="18" t="s">
        <v>272</v>
      </c>
      <c r="F149" s="23">
        <v>130.21</v>
      </c>
      <c r="G149" s="38"/>
    </row>
    <row r="150" spans="1:7" ht="15" customHeight="1" x14ac:dyDescent="0.15">
      <c r="A150" s="41">
        <v>74</v>
      </c>
      <c r="B150" s="46" t="s">
        <v>163</v>
      </c>
      <c r="C150" s="45" t="s">
        <v>274</v>
      </c>
      <c r="D150" s="47">
        <v>219.89</v>
      </c>
      <c r="E150" s="18" t="s">
        <v>273</v>
      </c>
      <c r="F150" s="23">
        <v>90.9</v>
      </c>
      <c r="G150" s="37"/>
    </row>
    <row r="151" spans="1:7" ht="15" customHeight="1" x14ac:dyDescent="0.15">
      <c r="A151" s="41"/>
      <c r="B151" s="46"/>
      <c r="C151" s="45"/>
      <c r="D151" s="47"/>
      <c r="E151" s="18" t="s">
        <v>272</v>
      </c>
      <c r="F151" s="23">
        <v>128.99</v>
      </c>
      <c r="G151" s="38"/>
    </row>
    <row r="152" spans="1:7" ht="15" customHeight="1" x14ac:dyDescent="0.15">
      <c r="A152" s="11" t="s">
        <v>255</v>
      </c>
      <c r="B152" s="25"/>
      <c r="C152" s="11"/>
      <c r="D152" s="26">
        <f>SUM(D4:D151)</f>
        <v>17825.350000000002</v>
      </c>
      <c r="E152" s="26"/>
      <c r="F152" s="26">
        <f t="shared" ref="F152" si="0">SUM(F4:F151)</f>
        <v>17825.350000000002</v>
      </c>
      <c r="G152" s="26">
        <v>152.33000000000001</v>
      </c>
    </row>
    <row r="153" spans="1:7" ht="15.75" customHeight="1" x14ac:dyDescent="0.15">
      <c r="D153" s="27"/>
      <c r="E153" s="27"/>
      <c r="F153" s="27"/>
      <c r="G153" s="27"/>
    </row>
  </sheetData>
  <mergeCells count="376">
    <mergeCell ref="A128:A129"/>
    <mergeCell ref="A122:A123"/>
    <mergeCell ref="A124:A125"/>
    <mergeCell ref="A130:A131"/>
    <mergeCell ref="A134:A135"/>
    <mergeCell ref="A132:A133"/>
    <mergeCell ref="A136:A137"/>
    <mergeCell ref="A138:A139"/>
    <mergeCell ref="A112:A113"/>
    <mergeCell ref="A110:A111"/>
    <mergeCell ref="A106:A107"/>
    <mergeCell ref="A108:A109"/>
    <mergeCell ref="A120:A121"/>
    <mergeCell ref="A118:A119"/>
    <mergeCell ref="A114:A115"/>
    <mergeCell ref="A116:A117"/>
    <mergeCell ref="A126:A127"/>
    <mergeCell ref="A86:A87"/>
    <mergeCell ref="A82:A83"/>
    <mergeCell ref="A84:A85"/>
    <mergeCell ref="A96:A97"/>
    <mergeCell ref="A94:A95"/>
    <mergeCell ref="A90:A91"/>
    <mergeCell ref="A92:A93"/>
    <mergeCell ref="A104:A105"/>
    <mergeCell ref="A102:A103"/>
    <mergeCell ref="A98:A99"/>
    <mergeCell ref="A100:A101"/>
    <mergeCell ref="A38:A39"/>
    <mergeCell ref="B8:B9"/>
    <mergeCell ref="B10:B11"/>
    <mergeCell ref="B12:B13"/>
    <mergeCell ref="B2:B3"/>
    <mergeCell ref="B6:B7"/>
    <mergeCell ref="A64:A65"/>
    <mergeCell ref="A62:A63"/>
    <mergeCell ref="A58:A59"/>
    <mergeCell ref="A60:A61"/>
    <mergeCell ref="B30:B31"/>
    <mergeCell ref="B32:B33"/>
    <mergeCell ref="B34:B35"/>
    <mergeCell ref="B36:B37"/>
    <mergeCell ref="B38:B39"/>
    <mergeCell ref="B40:B41"/>
    <mergeCell ref="B42:B43"/>
    <mergeCell ref="B44:B45"/>
    <mergeCell ref="B14:B15"/>
    <mergeCell ref="B16:B17"/>
    <mergeCell ref="B18:B19"/>
    <mergeCell ref="B20:B21"/>
    <mergeCell ref="B22:B23"/>
    <mergeCell ref="B24:B25"/>
    <mergeCell ref="B68:B69"/>
    <mergeCell ref="B66:B67"/>
    <mergeCell ref="B64:B65"/>
    <mergeCell ref="B62:B63"/>
    <mergeCell ref="B58:B59"/>
    <mergeCell ref="B60:B61"/>
    <mergeCell ref="B46:B47"/>
    <mergeCell ref="B48:B49"/>
    <mergeCell ref="B50:B51"/>
    <mergeCell ref="B52:B53"/>
    <mergeCell ref="B54:B55"/>
    <mergeCell ref="B56:B57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38:B139"/>
    <mergeCell ref="B140:B141"/>
    <mergeCell ref="B142:B143"/>
    <mergeCell ref="B124:B125"/>
    <mergeCell ref="B126:B127"/>
    <mergeCell ref="B128:B129"/>
    <mergeCell ref="B130:B131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44:B145"/>
    <mergeCell ref="B146:B147"/>
    <mergeCell ref="B148:B149"/>
    <mergeCell ref="B150:B151"/>
    <mergeCell ref="D6:D7"/>
    <mergeCell ref="C10:C11"/>
    <mergeCell ref="C12:C13"/>
    <mergeCell ref="C14:C15"/>
    <mergeCell ref="C16:C17"/>
    <mergeCell ref="C18:C19"/>
    <mergeCell ref="D8:D9"/>
    <mergeCell ref="C22:C23"/>
    <mergeCell ref="D10:D11"/>
    <mergeCell ref="C26:C27"/>
    <mergeCell ref="C28:C29"/>
    <mergeCell ref="C30:C31"/>
    <mergeCell ref="C32:C33"/>
    <mergeCell ref="C34:C35"/>
    <mergeCell ref="D12:D13"/>
    <mergeCell ref="C38:C39"/>
    <mergeCell ref="D14:D15"/>
    <mergeCell ref="B132:B133"/>
    <mergeCell ref="B134:B135"/>
    <mergeCell ref="B136:B137"/>
    <mergeCell ref="D124:D125"/>
    <mergeCell ref="D92:D93"/>
    <mergeCell ref="D50:D51"/>
    <mergeCell ref="D52:D53"/>
    <mergeCell ref="D54:D55"/>
    <mergeCell ref="D56:D57"/>
    <mergeCell ref="D58:D59"/>
    <mergeCell ref="D60:D6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108:D109"/>
    <mergeCell ref="D76:D77"/>
    <mergeCell ref="D78:D79"/>
    <mergeCell ref="D80:D81"/>
    <mergeCell ref="D82:D83"/>
    <mergeCell ref="D84:D85"/>
    <mergeCell ref="D148:D149"/>
    <mergeCell ref="C114:C115"/>
    <mergeCell ref="C116:C117"/>
    <mergeCell ref="C118:C119"/>
    <mergeCell ref="C120:C121"/>
    <mergeCell ref="C122:C123"/>
    <mergeCell ref="C124:C125"/>
    <mergeCell ref="D86:D87"/>
    <mergeCell ref="D88:D89"/>
    <mergeCell ref="D90:D91"/>
    <mergeCell ref="C102:C103"/>
    <mergeCell ref="C104:C105"/>
    <mergeCell ref="C106:C107"/>
    <mergeCell ref="C108:C109"/>
    <mergeCell ref="C110:C111"/>
    <mergeCell ref="C112:C113"/>
    <mergeCell ref="D110:D111"/>
    <mergeCell ref="D112:D113"/>
    <mergeCell ref="D114:D115"/>
    <mergeCell ref="D116:D117"/>
    <mergeCell ref="D118:D119"/>
    <mergeCell ref="D120:D121"/>
    <mergeCell ref="D122:D123"/>
    <mergeCell ref="C98:C99"/>
    <mergeCell ref="C52:C53"/>
    <mergeCell ref="C54:C55"/>
    <mergeCell ref="C56:C57"/>
    <mergeCell ref="C58:C59"/>
    <mergeCell ref="C60:C61"/>
    <mergeCell ref="D150:D151"/>
    <mergeCell ref="D136:D137"/>
    <mergeCell ref="D138:D139"/>
    <mergeCell ref="D140:D141"/>
    <mergeCell ref="D142:D143"/>
    <mergeCell ref="D144:D145"/>
    <mergeCell ref="D146:D147"/>
    <mergeCell ref="D126:D127"/>
    <mergeCell ref="D128:D129"/>
    <mergeCell ref="D130:D131"/>
    <mergeCell ref="D132:D133"/>
    <mergeCell ref="D134:D135"/>
    <mergeCell ref="D94:D95"/>
    <mergeCell ref="D96:D97"/>
    <mergeCell ref="D98:D99"/>
    <mergeCell ref="D100:D101"/>
    <mergeCell ref="D102:D103"/>
    <mergeCell ref="D104:D105"/>
    <mergeCell ref="D106:D107"/>
    <mergeCell ref="C100:C101"/>
    <mergeCell ref="D62:D63"/>
    <mergeCell ref="D64:D65"/>
    <mergeCell ref="D66:D67"/>
    <mergeCell ref="D68:D69"/>
    <mergeCell ref="D70:D71"/>
    <mergeCell ref="D72:D73"/>
    <mergeCell ref="D74:D75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62:C6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A36:A37"/>
    <mergeCell ref="B4:B5"/>
    <mergeCell ref="D4:D5"/>
    <mergeCell ref="C4:C5"/>
    <mergeCell ref="D16:D17"/>
    <mergeCell ref="D18:D19"/>
    <mergeCell ref="D20:D21"/>
    <mergeCell ref="D22:D23"/>
    <mergeCell ref="D24:D25"/>
    <mergeCell ref="D26:D27"/>
    <mergeCell ref="D28:D29"/>
    <mergeCell ref="D30:D31"/>
    <mergeCell ref="B26:B27"/>
    <mergeCell ref="B28:B29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C40:C41"/>
    <mergeCell ref="C42:C43"/>
    <mergeCell ref="C126:C127"/>
    <mergeCell ref="C128:C129"/>
    <mergeCell ref="C130:C131"/>
    <mergeCell ref="C132:C133"/>
    <mergeCell ref="C2:C3"/>
    <mergeCell ref="C6:C7"/>
    <mergeCell ref="C8:C9"/>
    <mergeCell ref="C20:C21"/>
    <mergeCell ref="C24:C25"/>
    <mergeCell ref="C36:C37"/>
    <mergeCell ref="C64:C65"/>
    <mergeCell ref="C66:C67"/>
    <mergeCell ref="C68:C69"/>
    <mergeCell ref="C70:C71"/>
    <mergeCell ref="C72:C73"/>
    <mergeCell ref="C74:C75"/>
    <mergeCell ref="C76:C77"/>
    <mergeCell ref="C78:C79"/>
    <mergeCell ref="C44:C45"/>
    <mergeCell ref="C46:C47"/>
    <mergeCell ref="C48:C49"/>
    <mergeCell ref="C50:C51"/>
    <mergeCell ref="B1:G1"/>
    <mergeCell ref="A2:A3"/>
    <mergeCell ref="A4:A5"/>
    <mergeCell ref="A6:A7"/>
    <mergeCell ref="A8:A9"/>
    <mergeCell ref="A10:A11"/>
    <mergeCell ref="A12:A13"/>
    <mergeCell ref="A14:A15"/>
    <mergeCell ref="A16:A17"/>
    <mergeCell ref="E2:E3"/>
    <mergeCell ref="A144:A145"/>
    <mergeCell ref="A146:A147"/>
    <mergeCell ref="A148:A149"/>
    <mergeCell ref="A150:A151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72:A73"/>
    <mergeCell ref="A70:A71"/>
    <mergeCell ref="A66:A67"/>
    <mergeCell ref="A68:A69"/>
    <mergeCell ref="A80:A81"/>
    <mergeCell ref="A78:A79"/>
    <mergeCell ref="A74:A75"/>
    <mergeCell ref="A76:A77"/>
    <mergeCell ref="A88:A89"/>
    <mergeCell ref="A140:A141"/>
    <mergeCell ref="A142:A143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48:G149"/>
    <mergeCell ref="G150:G151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</mergeCells>
  <phoneticPr fontId="1" type="noConversion"/>
  <pageMargins left="1.4960629921259843" right="0.23622047244094491" top="0.51181102362204722" bottom="0.27559055118110237" header="0.23622047244094491" footer="0.23622047244094491"/>
  <pageSetup paperSize="9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G47"/>
  <sheetViews>
    <sheetView zoomScale="80" zoomScaleNormal="80" zoomScaleSheetLayoutView="90" workbookViewId="0">
      <selection activeCell="K26" sqref="K26"/>
    </sheetView>
  </sheetViews>
  <sheetFormatPr defaultColWidth="13.25" defaultRowHeight="14.25" x14ac:dyDescent="0.15"/>
  <cols>
    <col min="1" max="1" width="5.75" style="7" customWidth="1"/>
    <col min="2" max="2" width="33" style="9" customWidth="1"/>
    <col min="3" max="3" width="10.5" style="7" customWidth="1"/>
    <col min="4" max="5" width="16.25" style="7" customWidth="1"/>
    <col min="6" max="7" width="16.625" style="7" customWidth="1"/>
    <col min="8" max="16384" width="13.25" style="7"/>
  </cols>
  <sheetData>
    <row r="1" spans="1:7" ht="23.1" customHeight="1" x14ac:dyDescent="0.15">
      <c r="A1" s="50" t="s">
        <v>245</v>
      </c>
      <c r="B1" s="50"/>
      <c r="C1" s="50"/>
      <c r="D1" s="50"/>
      <c r="E1" s="50"/>
      <c r="F1" s="50"/>
      <c r="G1" s="50"/>
    </row>
    <row r="2" spans="1:7" s="8" customFormat="1" ht="22.5" customHeight="1" x14ac:dyDescent="0.15">
      <c r="A2" s="51"/>
      <c r="B2" s="51"/>
      <c r="C2" s="51"/>
      <c r="D2" s="51"/>
      <c r="E2" s="51"/>
      <c r="F2" s="51"/>
      <c r="G2" s="51"/>
    </row>
    <row r="3" spans="1:7" s="6" customFormat="1" ht="12" x14ac:dyDescent="0.15">
      <c r="A3" s="35" t="s">
        <v>0</v>
      </c>
      <c r="B3" s="35" t="s">
        <v>1</v>
      </c>
      <c r="C3" s="35" t="s">
        <v>247</v>
      </c>
      <c r="D3" s="28" t="s">
        <v>256</v>
      </c>
      <c r="E3" s="44" t="s">
        <v>271</v>
      </c>
      <c r="F3" s="29" t="s">
        <v>257</v>
      </c>
      <c r="G3" s="52" t="s">
        <v>275</v>
      </c>
    </row>
    <row r="4" spans="1:7" s="6" customFormat="1" ht="15" customHeight="1" x14ac:dyDescent="0.15">
      <c r="A4" s="35"/>
      <c r="B4" s="35"/>
      <c r="C4" s="35"/>
      <c r="D4" s="28" t="s">
        <v>258</v>
      </c>
      <c r="E4" s="44"/>
      <c r="F4" s="29" t="s">
        <v>258</v>
      </c>
      <c r="G4" s="53"/>
    </row>
    <row r="5" spans="1:7" s="6" customFormat="1" x14ac:dyDescent="0.15">
      <c r="A5" s="45">
        <v>1</v>
      </c>
      <c r="B5" s="46" t="s">
        <v>164</v>
      </c>
      <c r="C5" s="45" t="s">
        <v>274</v>
      </c>
      <c r="D5" s="47">
        <v>224.5</v>
      </c>
      <c r="E5" s="18" t="s">
        <v>273</v>
      </c>
      <c r="F5" s="22">
        <v>81.540000000000006</v>
      </c>
      <c r="G5" s="48"/>
    </row>
    <row r="6" spans="1:7" s="6" customFormat="1" ht="12" customHeight="1" x14ac:dyDescent="0.15">
      <c r="A6" s="45"/>
      <c r="B6" s="46"/>
      <c r="C6" s="45"/>
      <c r="D6" s="47"/>
      <c r="E6" s="18" t="s">
        <v>272</v>
      </c>
      <c r="F6" s="19">
        <v>142.96</v>
      </c>
      <c r="G6" s="49"/>
    </row>
    <row r="7" spans="1:7" s="6" customFormat="1" ht="12" customHeight="1" x14ac:dyDescent="0.15">
      <c r="A7" s="45">
        <v>2</v>
      </c>
      <c r="B7" s="46" t="s">
        <v>165</v>
      </c>
      <c r="C7" s="45" t="s">
        <v>274</v>
      </c>
      <c r="D7" s="47">
        <v>206.69</v>
      </c>
      <c r="E7" s="18" t="s">
        <v>273</v>
      </c>
      <c r="F7" s="19">
        <v>81.540000000000006</v>
      </c>
      <c r="G7" s="48"/>
    </row>
    <row r="8" spans="1:7" s="6" customFormat="1" ht="12.95" customHeight="1" x14ac:dyDescent="0.15">
      <c r="A8" s="45"/>
      <c r="B8" s="46"/>
      <c r="C8" s="45"/>
      <c r="D8" s="47"/>
      <c r="E8" s="18" t="s">
        <v>272</v>
      </c>
      <c r="F8" s="19">
        <v>125.15</v>
      </c>
      <c r="G8" s="49"/>
    </row>
    <row r="9" spans="1:7" s="6" customFormat="1" ht="12" customHeight="1" x14ac:dyDescent="0.15">
      <c r="A9" s="45">
        <v>3</v>
      </c>
      <c r="B9" s="46" t="s">
        <v>166</v>
      </c>
      <c r="C9" s="45" t="s">
        <v>274</v>
      </c>
      <c r="D9" s="47">
        <v>251.49</v>
      </c>
      <c r="E9" s="18" t="s">
        <v>273</v>
      </c>
      <c r="F9" s="19">
        <v>117.72</v>
      </c>
      <c r="G9" s="48"/>
    </row>
    <row r="10" spans="1:7" s="6" customFormat="1" ht="12.95" customHeight="1" x14ac:dyDescent="0.15">
      <c r="A10" s="45"/>
      <c r="B10" s="46"/>
      <c r="C10" s="45"/>
      <c r="D10" s="47"/>
      <c r="E10" s="18" t="s">
        <v>272</v>
      </c>
      <c r="F10" s="19">
        <v>133.77000000000001</v>
      </c>
      <c r="G10" s="49"/>
    </row>
    <row r="11" spans="1:7" s="6" customFormat="1" ht="12" customHeight="1" x14ac:dyDescent="0.15">
      <c r="A11" s="45">
        <v>4</v>
      </c>
      <c r="B11" s="46" t="s">
        <v>167</v>
      </c>
      <c r="C11" s="45" t="s">
        <v>274</v>
      </c>
      <c r="D11" s="47">
        <v>208.65</v>
      </c>
      <c r="E11" s="18" t="s">
        <v>273</v>
      </c>
      <c r="F11" s="19">
        <v>98.41</v>
      </c>
      <c r="G11" s="48"/>
    </row>
    <row r="12" spans="1:7" s="6" customFormat="1" ht="12.95" customHeight="1" x14ac:dyDescent="0.15">
      <c r="A12" s="45"/>
      <c r="B12" s="46"/>
      <c r="C12" s="45"/>
      <c r="D12" s="47"/>
      <c r="E12" s="18" t="s">
        <v>272</v>
      </c>
      <c r="F12" s="19">
        <v>110.24</v>
      </c>
      <c r="G12" s="49"/>
    </row>
    <row r="13" spans="1:7" s="6" customFormat="1" ht="12" customHeight="1" x14ac:dyDescent="0.15">
      <c r="A13" s="45">
        <v>5</v>
      </c>
      <c r="B13" s="46" t="s">
        <v>168</v>
      </c>
      <c r="C13" s="45" t="s">
        <v>274</v>
      </c>
      <c r="D13" s="47">
        <v>208.48</v>
      </c>
      <c r="E13" s="18" t="s">
        <v>273</v>
      </c>
      <c r="F13" s="19">
        <v>97.76</v>
      </c>
      <c r="G13" s="48"/>
    </row>
    <row r="14" spans="1:7" s="6" customFormat="1" ht="12.95" customHeight="1" x14ac:dyDescent="0.15">
      <c r="A14" s="45"/>
      <c r="B14" s="46"/>
      <c r="C14" s="45"/>
      <c r="D14" s="47"/>
      <c r="E14" s="18" t="s">
        <v>272</v>
      </c>
      <c r="F14" s="19">
        <v>110.72</v>
      </c>
      <c r="G14" s="49"/>
    </row>
    <row r="15" spans="1:7" s="6" customFormat="1" ht="12" customHeight="1" x14ac:dyDescent="0.15">
      <c r="A15" s="45">
        <v>6</v>
      </c>
      <c r="B15" s="46" t="s">
        <v>169</v>
      </c>
      <c r="C15" s="45" t="s">
        <v>274</v>
      </c>
      <c r="D15" s="47">
        <v>254.08</v>
      </c>
      <c r="E15" s="18" t="s">
        <v>273</v>
      </c>
      <c r="F15" s="19">
        <v>127.04</v>
      </c>
      <c r="G15" s="48"/>
    </row>
    <row r="16" spans="1:7" s="6" customFormat="1" ht="12.95" customHeight="1" x14ac:dyDescent="0.15">
      <c r="A16" s="45"/>
      <c r="B16" s="46"/>
      <c r="C16" s="45"/>
      <c r="D16" s="47"/>
      <c r="E16" s="18" t="s">
        <v>272</v>
      </c>
      <c r="F16" s="19">
        <v>127.04</v>
      </c>
      <c r="G16" s="49"/>
    </row>
    <row r="17" spans="1:7" s="6" customFormat="1" ht="12" customHeight="1" x14ac:dyDescent="0.15">
      <c r="A17" s="45">
        <v>7</v>
      </c>
      <c r="B17" s="46" t="s">
        <v>170</v>
      </c>
      <c r="C17" s="45" t="s">
        <v>274</v>
      </c>
      <c r="D17" s="47">
        <v>351.8</v>
      </c>
      <c r="E17" s="18" t="s">
        <v>273</v>
      </c>
      <c r="F17" s="19">
        <v>175.9</v>
      </c>
      <c r="G17" s="48">
        <v>175.9</v>
      </c>
    </row>
    <row r="18" spans="1:7" s="6" customFormat="1" ht="12.95" customHeight="1" x14ac:dyDescent="0.15">
      <c r="A18" s="45"/>
      <c r="B18" s="46"/>
      <c r="C18" s="45"/>
      <c r="D18" s="47"/>
      <c r="E18" s="18" t="s">
        <v>272</v>
      </c>
      <c r="F18" s="19">
        <v>175.9</v>
      </c>
      <c r="G18" s="49"/>
    </row>
    <row r="19" spans="1:7" s="6" customFormat="1" ht="12" customHeight="1" x14ac:dyDescent="0.15">
      <c r="A19" s="45">
        <v>8</v>
      </c>
      <c r="B19" s="46" t="s">
        <v>171</v>
      </c>
      <c r="C19" s="45" t="s">
        <v>274</v>
      </c>
      <c r="D19" s="47">
        <v>267.5</v>
      </c>
      <c r="E19" s="18" t="s">
        <v>273</v>
      </c>
      <c r="F19" s="19">
        <v>135.1</v>
      </c>
      <c r="G19" s="48"/>
    </row>
    <row r="20" spans="1:7" s="6" customFormat="1" ht="12.95" customHeight="1" x14ac:dyDescent="0.15">
      <c r="A20" s="45"/>
      <c r="B20" s="46"/>
      <c r="C20" s="45"/>
      <c r="D20" s="47"/>
      <c r="E20" s="18" t="s">
        <v>272</v>
      </c>
      <c r="F20" s="19">
        <v>132.4</v>
      </c>
      <c r="G20" s="49"/>
    </row>
    <row r="21" spans="1:7" s="6" customFormat="1" ht="12" customHeight="1" x14ac:dyDescent="0.15">
      <c r="A21" s="45">
        <v>9</v>
      </c>
      <c r="B21" s="46" t="s">
        <v>172</v>
      </c>
      <c r="C21" s="45" t="s">
        <v>274</v>
      </c>
      <c r="D21" s="47">
        <v>230.55</v>
      </c>
      <c r="E21" s="18" t="s">
        <v>273</v>
      </c>
      <c r="F21" s="19">
        <v>118.38</v>
      </c>
      <c r="G21" s="48"/>
    </row>
    <row r="22" spans="1:7" s="6" customFormat="1" ht="12.95" customHeight="1" x14ac:dyDescent="0.15">
      <c r="A22" s="45"/>
      <c r="B22" s="46"/>
      <c r="C22" s="45"/>
      <c r="D22" s="47"/>
      <c r="E22" s="18" t="s">
        <v>272</v>
      </c>
      <c r="F22" s="19">
        <v>112.17</v>
      </c>
      <c r="G22" s="49"/>
    </row>
    <row r="23" spans="1:7" s="6" customFormat="1" ht="12" customHeight="1" x14ac:dyDescent="0.15">
      <c r="A23" s="45">
        <v>10</v>
      </c>
      <c r="B23" s="46" t="s">
        <v>176</v>
      </c>
      <c r="C23" s="45" t="s">
        <v>274</v>
      </c>
      <c r="D23" s="47">
        <v>266.33999999999997</v>
      </c>
      <c r="E23" s="18" t="s">
        <v>273</v>
      </c>
      <c r="F23" s="19">
        <v>126.69</v>
      </c>
      <c r="G23" s="48"/>
    </row>
    <row r="24" spans="1:7" s="6" customFormat="1" ht="12.95" customHeight="1" x14ac:dyDescent="0.15">
      <c r="A24" s="45"/>
      <c r="B24" s="46"/>
      <c r="C24" s="45"/>
      <c r="D24" s="47"/>
      <c r="E24" s="18" t="s">
        <v>272</v>
      </c>
      <c r="F24" s="19">
        <v>139.65</v>
      </c>
      <c r="G24" s="49"/>
    </row>
    <row r="25" spans="1:7" s="6" customFormat="1" ht="12" customHeight="1" x14ac:dyDescent="0.15">
      <c r="A25" s="45">
        <v>11</v>
      </c>
      <c r="B25" s="46" t="s">
        <v>177</v>
      </c>
      <c r="C25" s="45" t="s">
        <v>274</v>
      </c>
      <c r="D25" s="47">
        <v>158.12</v>
      </c>
      <c r="E25" s="18" t="s">
        <v>273</v>
      </c>
      <c r="F25" s="19">
        <v>79.09</v>
      </c>
      <c r="G25" s="48"/>
    </row>
    <row r="26" spans="1:7" s="6" customFormat="1" ht="12.95" customHeight="1" x14ac:dyDescent="0.15">
      <c r="A26" s="45"/>
      <c r="B26" s="46"/>
      <c r="C26" s="45"/>
      <c r="D26" s="47"/>
      <c r="E26" s="18" t="s">
        <v>272</v>
      </c>
      <c r="F26" s="19">
        <v>79.03</v>
      </c>
      <c r="G26" s="49"/>
    </row>
    <row r="27" spans="1:7" s="6" customFormat="1" ht="12" customHeight="1" x14ac:dyDescent="0.15">
      <c r="A27" s="45">
        <v>12</v>
      </c>
      <c r="B27" s="46" t="s">
        <v>178</v>
      </c>
      <c r="C27" s="45" t="s">
        <v>274</v>
      </c>
      <c r="D27" s="47">
        <v>158.12</v>
      </c>
      <c r="E27" s="18" t="s">
        <v>273</v>
      </c>
      <c r="F27" s="19">
        <v>79.09</v>
      </c>
      <c r="G27" s="48"/>
    </row>
    <row r="28" spans="1:7" s="6" customFormat="1" ht="12.95" customHeight="1" x14ac:dyDescent="0.15">
      <c r="A28" s="45"/>
      <c r="B28" s="46"/>
      <c r="C28" s="45"/>
      <c r="D28" s="47"/>
      <c r="E28" s="18" t="s">
        <v>272</v>
      </c>
      <c r="F28" s="19">
        <v>79.03</v>
      </c>
      <c r="G28" s="49"/>
    </row>
    <row r="29" spans="1:7" s="6" customFormat="1" ht="12" customHeight="1" x14ac:dyDescent="0.15">
      <c r="A29" s="45">
        <v>13</v>
      </c>
      <c r="B29" s="46" t="s">
        <v>179</v>
      </c>
      <c r="C29" s="45" t="s">
        <v>274</v>
      </c>
      <c r="D29" s="47">
        <v>263.77999999999997</v>
      </c>
      <c r="E29" s="18" t="s">
        <v>273</v>
      </c>
      <c r="F29" s="19">
        <v>93.51</v>
      </c>
      <c r="G29" s="48"/>
    </row>
    <row r="30" spans="1:7" s="6" customFormat="1" ht="12.95" customHeight="1" x14ac:dyDescent="0.15">
      <c r="A30" s="45"/>
      <c r="B30" s="46"/>
      <c r="C30" s="45"/>
      <c r="D30" s="47"/>
      <c r="E30" s="18" t="s">
        <v>272</v>
      </c>
      <c r="F30" s="19">
        <v>170.27</v>
      </c>
      <c r="G30" s="49"/>
    </row>
    <row r="31" spans="1:7" s="6" customFormat="1" ht="12" customHeight="1" x14ac:dyDescent="0.15">
      <c r="A31" s="45">
        <v>14</v>
      </c>
      <c r="B31" s="46" t="s">
        <v>180</v>
      </c>
      <c r="C31" s="45" t="s">
        <v>274</v>
      </c>
      <c r="D31" s="47">
        <v>233.82</v>
      </c>
      <c r="E31" s="18" t="s">
        <v>273</v>
      </c>
      <c r="F31" s="19">
        <v>116.91</v>
      </c>
      <c r="G31" s="48">
        <v>116.91</v>
      </c>
    </row>
    <row r="32" spans="1:7" s="6" customFormat="1" ht="12.95" customHeight="1" x14ac:dyDescent="0.15">
      <c r="A32" s="45"/>
      <c r="B32" s="46"/>
      <c r="C32" s="45"/>
      <c r="D32" s="47"/>
      <c r="E32" s="18" t="s">
        <v>272</v>
      </c>
      <c r="F32" s="19">
        <v>116.91</v>
      </c>
      <c r="G32" s="49"/>
    </row>
    <row r="33" spans="1:7" s="6" customFormat="1" ht="12" customHeight="1" x14ac:dyDescent="0.15">
      <c r="A33" s="45">
        <v>15</v>
      </c>
      <c r="B33" s="46" t="s">
        <v>173</v>
      </c>
      <c r="C33" s="45" t="s">
        <v>274</v>
      </c>
      <c r="D33" s="47">
        <v>333.41</v>
      </c>
      <c r="E33" s="18" t="s">
        <v>273</v>
      </c>
      <c r="F33" s="19">
        <v>129</v>
      </c>
      <c r="G33" s="48"/>
    </row>
    <row r="34" spans="1:7" s="6" customFormat="1" ht="12.95" customHeight="1" x14ac:dyDescent="0.15">
      <c r="A34" s="45"/>
      <c r="B34" s="46"/>
      <c r="C34" s="45"/>
      <c r="D34" s="47"/>
      <c r="E34" s="18" t="s">
        <v>272</v>
      </c>
      <c r="F34" s="19">
        <v>204.41</v>
      </c>
      <c r="G34" s="49"/>
    </row>
    <row r="35" spans="1:7" s="6" customFormat="1" ht="12" customHeight="1" x14ac:dyDescent="0.15">
      <c r="A35" s="45">
        <v>16</v>
      </c>
      <c r="B35" s="46" t="s">
        <v>174</v>
      </c>
      <c r="C35" s="45" t="s">
        <v>274</v>
      </c>
      <c r="D35" s="47">
        <v>422.9</v>
      </c>
      <c r="E35" s="18" t="s">
        <v>273</v>
      </c>
      <c r="F35" s="20">
        <v>197.37</v>
      </c>
      <c r="G35" s="48"/>
    </row>
    <row r="36" spans="1:7" s="6" customFormat="1" ht="12.95" customHeight="1" x14ac:dyDescent="0.15">
      <c r="A36" s="45"/>
      <c r="B36" s="46"/>
      <c r="C36" s="45"/>
      <c r="D36" s="47"/>
      <c r="E36" s="18" t="s">
        <v>272</v>
      </c>
      <c r="F36" s="20">
        <v>225.53</v>
      </c>
      <c r="G36" s="49"/>
    </row>
    <row r="37" spans="1:7" s="6" customFormat="1" ht="12" customHeight="1" x14ac:dyDescent="0.15">
      <c r="A37" s="45">
        <v>17</v>
      </c>
      <c r="B37" s="46" t="s">
        <v>175</v>
      </c>
      <c r="C37" s="45" t="s">
        <v>274</v>
      </c>
      <c r="D37" s="47">
        <v>346.76</v>
      </c>
      <c r="E37" s="18" t="s">
        <v>273</v>
      </c>
      <c r="F37" s="19">
        <v>173.38</v>
      </c>
      <c r="G37" s="48"/>
    </row>
    <row r="38" spans="1:7" s="6" customFormat="1" ht="12.95" customHeight="1" x14ac:dyDescent="0.15">
      <c r="A38" s="45"/>
      <c r="B38" s="46"/>
      <c r="C38" s="45"/>
      <c r="D38" s="47"/>
      <c r="E38" s="18" t="s">
        <v>272</v>
      </c>
      <c r="F38" s="19">
        <v>173.38</v>
      </c>
      <c r="G38" s="49"/>
    </row>
    <row r="39" spans="1:7" s="6" customFormat="1" ht="12" customHeight="1" x14ac:dyDescent="0.15">
      <c r="A39" s="45">
        <v>18</v>
      </c>
      <c r="B39" s="46" t="s">
        <v>181</v>
      </c>
      <c r="C39" s="45" t="s">
        <v>274</v>
      </c>
      <c r="D39" s="47">
        <v>557.94000000000005</v>
      </c>
      <c r="E39" s="18" t="s">
        <v>273</v>
      </c>
      <c r="F39" s="14">
        <v>278.97000000000003</v>
      </c>
      <c r="G39" s="48"/>
    </row>
    <row r="40" spans="1:7" s="6" customFormat="1" ht="12.95" customHeight="1" x14ac:dyDescent="0.15">
      <c r="A40" s="45"/>
      <c r="B40" s="46"/>
      <c r="C40" s="45"/>
      <c r="D40" s="47"/>
      <c r="E40" s="18" t="s">
        <v>272</v>
      </c>
      <c r="F40" s="14">
        <v>278.97000000000003</v>
      </c>
      <c r="G40" s="49"/>
    </row>
    <row r="41" spans="1:7" s="6" customFormat="1" ht="12" customHeight="1" x14ac:dyDescent="0.15">
      <c r="A41" s="45">
        <v>19</v>
      </c>
      <c r="B41" s="46" t="s">
        <v>182</v>
      </c>
      <c r="C41" s="45" t="s">
        <v>274</v>
      </c>
      <c r="D41" s="47">
        <v>510.78</v>
      </c>
      <c r="E41" s="18" t="s">
        <v>273</v>
      </c>
      <c r="F41" s="14">
        <v>255.39</v>
      </c>
      <c r="G41" s="48"/>
    </row>
    <row r="42" spans="1:7" s="6" customFormat="1" ht="12.95" customHeight="1" x14ac:dyDescent="0.15">
      <c r="A42" s="45"/>
      <c r="B42" s="46"/>
      <c r="C42" s="45"/>
      <c r="D42" s="47"/>
      <c r="E42" s="18" t="s">
        <v>272</v>
      </c>
      <c r="F42" s="14">
        <v>255.39</v>
      </c>
      <c r="G42" s="49"/>
    </row>
    <row r="43" spans="1:7" s="6" customFormat="1" ht="12" customHeight="1" x14ac:dyDescent="0.15">
      <c r="A43" s="45">
        <v>20</v>
      </c>
      <c r="B43" s="46" t="s">
        <v>183</v>
      </c>
      <c r="C43" s="45" t="s">
        <v>274</v>
      </c>
      <c r="D43" s="47">
        <v>315.48</v>
      </c>
      <c r="E43" s="18" t="s">
        <v>273</v>
      </c>
      <c r="F43" s="14">
        <v>142.4</v>
      </c>
      <c r="G43" s="48"/>
    </row>
    <row r="44" spans="1:7" s="6" customFormat="1" ht="12.95" customHeight="1" x14ac:dyDescent="0.15">
      <c r="A44" s="45"/>
      <c r="B44" s="46"/>
      <c r="C44" s="45"/>
      <c r="D44" s="47"/>
      <c r="E44" s="18" t="s">
        <v>272</v>
      </c>
      <c r="F44" s="14">
        <v>173.08</v>
      </c>
      <c r="G44" s="49"/>
    </row>
    <row r="45" spans="1:7" s="6" customFormat="1" ht="12" customHeight="1" x14ac:dyDescent="0.15">
      <c r="A45" s="45">
        <v>21</v>
      </c>
      <c r="B45" s="46" t="s">
        <v>184</v>
      </c>
      <c r="C45" s="45" t="s">
        <v>274</v>
      </c>
      <c r="D45" s="47">
        <v>329.6</v>
      </c>
      <c r="E45" s="18" t="s">
        <v>273</v>
      </c>
      <c r="F45" s="14">
        <v>164.84</v>
      </c>
      <c r="G45" s="48"/>
    </row>
    <row r="46" spans="1:7" s="6" customFormat="1" ht="12.95" customHeight="1" x14ac:dyDescent="0.15">
      <c r="A46" s="45"/>
      <c r="B46" s="46"/>
      <c r="C46" s="45"/>
      <c r="D46" s="47"/>
      <c r="E46" s="18" t="s">
        <v>272</v>
      </c>
      <c r="F46" s="14">
        <v>164.76</v>
      </c>
      <c r="G46" s="49"/>
    </row>
    <row r="47" spans="1:7" ht="20.100000000000001" customHeight="1" x14ac:dyDescent="0.15">
      <c r="A47" s="35" t="s">
        <v>3</v>
      </c>
      <c r="B47" s="35"/>
      <c r="C47" s="35"/>
      <c r="D47" s="13">
        <f>SUM(D5:D46)</f>
        <v>6100.7900000000009</v>
      </c>
      <c r="E47" s="11"/>
      <c r="F47" s="30">
        <f>SUM(F5:F46)</f>
        <v>6100.7900000000018</v>
      </c>
      <c r="G47" s="11"/>
    </row>
  </sheetData>
  <mergeCells count="112">
    <mergeCell ref="D37:D38"/>
    <mergeCell ref="D39:D40"/>
    <mergeCell ref="D41:D42"/>
    <mergeCell ref="D43:D44"/>
    <mergeCell ref="D45:D46"/>
    <mergeCell ref="D27:D28"/>
    <mergeCell ref="D29:D30"/>
    <mergeCell ref="D31:D32"/>
    <mergeCell ref="D33:D34"/>
    <mergeCell ref="D35:D36"/>
    <mergeCell ref="D19:D20"/>
    <mergeCell ref="D21:D22"/>
    <mergeCell ref="D23:D24"/>
    <mergeCell ref="D25:D26"/>
    <mergeCell ref="D7:D8"/>
    <mergeCell ref="D9:D10"/>
    <mergeCell ref="D11:D12"/>
    <mergeCell ref="D13:D14"/>
    <mergeCell ref="D15:D16"/>
    <mergeCell ref="A35:A36"/>
    <mergeCell ref="B35:B36"/>
    <mergeCell ref="C35:C36"/>
    <mergeCell ref="C39:C40"/>
    <mergeCell ref="A37:A38"/>
    <mergeCell ref="B37:B38"/>
    <mergeCell ref="C37:C38"/>
    <mergeCell ref="A33:A34"/>
    <mergeCell ref="B33:B34"/>
    <mergeCell ref="C33:C34"/>
    <mergeCell ref="A47:C47"/>
    <mergeCell ref="A43:A44"/>
    <mergeCell ref="B43:B44"/>
    <mergeCell ref="C43:C44"/>
    <mergeCell ref="A41:A42"/>
    <mergeCell ref="B41:B42"/>
    <mergeCell ref="C41:C42"/>
    <mergeCell ref="A39:A40"/>
    <mergeCell ref="B39:B40"/>
    <mergeCell ref="A45:A46"/>
    <mergeCell ref="B45:B46"/>
    <mergeCell ref="C45:C46"/>
    <mergeCell ref="C17:C18"/>
    <mergeCell ref="A15:A16"/>
    <mergeCell ref="B15:B16"/>
    <mergeCell ref="C15:C16"/>
    <mergeCell ref="A19:A20"/>
    <mergeCell ref="B31:B32"/>
    <mergeCell ref="C31:C32"/>
    <mergeCell ref="A27:A28"/>
    <mergeCell ref="B27:B28"/>
    <mergeCell ref="C27:C28"/>
    <mergeCell ref="A29:A30"/>
    <mergeCell ref="B29:B30"/>
    <mergeCell ref="C29:C30"/>
    <mergeCell ref="A25:A26"/>
    <mergeCell ref="B25:B26"/>
    <mergeCell ref="C25:C26"/>
    <mergeCell ref="A31:A32"/>
    <mergeCell ref="B5:B6"/>
    <mergeCell ref="C5:C6"/>
    <mergeCell ref="A3:A4"/>
    <mergeCell ref="B3:B4"/>
    <mergeCell ref="C3:C4"/>
    <mergeCell ref="A23:A24"/>
    <mergeCell ref="B23:B24"/>
    <mergeCell ref="C23:C24"/>
    <mergeCell ref="A9:A10"/>
    <mergeCell ref="B9:B10"/>
    <mergeCell ref="C9:C10"/>
    <mergeCell ref="A11:A12"/>
    <mergeCell ref="B11:B12"/>
    <mergeCell ref="C11:C12"/>
    <mergeCell ref="A13:A14"/>
    <mergeCell ref="B13:B14"/>
    <mergeCell ref="C13:C14"/>
    <mergeCell ref="A21:A22"/>
    <mergeCell ref="B21:B22"/>
    <mergeCell ref="C21:C22"/>
    <mergeCell ref="B19:B20"/>
    <mergeCell ref="C19:C20"/>
    <mergeCell ref="A17:A18"/>
    <mergeCell ref="B17:B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A1:G2"/>
    <mergeCell ref="G3:G4"/>
    <mergeCell ref="G5:G6"/>
    <mergeCell ref="G7:G8"/>
    <mergeCell ref="G9:G10"/>
    <mergeCell ref="G11:G12"/>
    <mergeCell ref="G13:G14"/>
    <mergeCell ref="G15:G16"/>
    <mergeCell ref="G17:G18"/>
    <mergeCell ref="D5:D6"/>
    <mergeCell ref="D17:D18"/>
    <mergeCell ref="E3:E4"/>
    <mergeCell ref="A7:A8"/>
    <mergeCell ref="B7:B8"/>
    <mergeCell ref="C7:C8"/>
    <mergeCell ref="A5:A6"/>
    <mergeCell ref="G39:G40"/>
    <mergeCell ref="G41:G42"/>
    <mergeCell ref="G43:G44"/>
    <mergeCell ref="G45:G46"/>
    <mergeCell ref="G37:G38"/>
  </mergeCells>
  <phoneticPr fontId="1" type="noConversion"/>
  <printOptions horizontalCentered="1"/>
  <pageMargins left="0.47244094488188981" right="0.19685039370078741" top="0.74803149606299213" bottom="0.47244094488188981" header="0.59055118110236227" footer="0.23622047244094491"/>
  <pageSetup paperSize="9" orientation="portrait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G134"/>
  <sheetViews>
    <sheetView zoomScale="80" zoomScaleNormal="80" zoomScaleSheetLayoutView="80" workbookViewId="0">
      <selection activeCell="N11" sqref="N11"/>
    </sheetView>
  </sheetViews>
  <sheetFormatPr defaultColWidth="8.75" defaultRowHeight="14.25" x14ac:dyDescent="0.15"/>
  <cols>
    <col min="1" max="1" width="6.375" style="7" customWidth="1"/>
    <col min="2" max="2" width="34.75" style="9" customWidth="1"/>
    <col min="3" max="3" width="11.875" style="7" customWidth="1"/>
    <col min="4" max="5" width="12.625" style="7" customWidth="1"/>
    <col min="6" max="7" width="19.375" style="7" customWidth="1"/>
    <col min="8" max="8" width="5.75" style="7" customWidth="1"/>
    <col min="9" max="16384" width="8.75" style="7"/>
  </cols>
  <sheetData>
    <row r="1" spans="1:7" ht="23.1" customHeight="1" x14ac:dyDescent="0.15">
      <c r="A1" s="50" t="s">
        <v>246</v>
      </c>
      <c r="B1" s="50"/>
      <c r="C1" s="50"/>
      <c r="D1" s="50"/>
      <c r="E1" s="50"/>
      <c r="F1" s="50"/>
      <c r="G1" s="50"/>
    </row>
    <row r="2" spans="1:7" s="10" customFormat="1" ht="12.95" customHeight="1" x14ac:dyDescent="0.15">
      <c r="A2" s="51"/>
      <c r="B2" s="51"/>
      <c r="C2" s="51"/>
      <c r="D2" s="51"/>
      <c r="E2" s="51"/>
      <c r="F2" s="51"/>
      <c r="G2" s="51"/>
    </row>
    <row r="3" spans="1:7" s="6" customFormat="1" ht="27.95" customHeight="1" x14ac:dyDescent="0.15">
      <c r="A3" s="11" t="s">
        <v>0</v>
      </c>
      <c r="B3" s="11" t="s">
        <v>1</v>
      </c>
      <c r="C3" s="11" t="s">
        <v>2</v>
      </c>
      <c r="D3" s="28" t="s">
        <v>276</v>
      </c>
      <c r="E3" s="28" t="s">
        <v>271</v>
      </c>
      <c r="F3" s="29" t="s">
        <v>277</v>
      </c>
      <c r="G3" s="29" t="s">
        <v>275</v>
      </c>
    </row>
    <row r="4" spans="1:7" s="6" customFormat="1" ht="15" customHeight="1" x14ac:dyDescent="0.15">
      <c r="A4" s="45">
        <v>1</v>
      </c>
      <c r="B4" s="46" t="s">
        <v>185</v>
      </c>
      <c r="C4" s="45" t="s">
        <v>274</v>
      </c>
      <c r="D4" s="47">
        <v>260.3</v>
      </c>
      <c r="E4" s="18" t="s">
        <v>273</v>
      </c>
      <c r="F4" s="31">
        <v>130.15</v>
      </c>
      <c r="G4" s="54"/>
    </row>
    <row r="5" spans="1:7" s="6" customFormat="1" ht="15" customHeight="1" x14ac:dyDescent="0.15">
      <c r="A5" s="45"/>
      <c r="B5" s="46"/>
      <c r="C5" s="45"/>
      <c r="D5" s="47"/>
      <c r="E5" s="18" t="s">
        <v>272</v>
      </c>
      <c r="F5" s="31">
        <v>130.15</v>
      </c>
      <c r="G5" s="55"/>
    </row>
    <row r="6" spans="1:7" s="6" customFormat="1" ht="15" customHeight="1" x14ac:dyDescent="0.15">
      <c r="A6" s="45">
        <v>2</v>
      </c>
      <c r="B6" s="46" t="s">
        <v>186</v>
      </c>
      <c r="C6" s="45" t="s">
        <v>274</v>
      </c>
      <c r="D6" s="47">
        <v>156.58000000000001</v>
      </c>
      <c r="E6" s="18" t="s">
        <v>273</v>
      </c>
      <c r="F6" s="31">
        <v>78.22</v>
      </c>
      <c r="G6" s="54"/>
    </row>
    <row r="7" spans="1:7" s="6" customFormat="1" ht="15" customHeight="1" x14ac:dyDescent="0.15">
      <c r="A7" s="45"/>
      <c r="B7" s="46"/>
      <c r="C7" s="45"/>
      <c r="D7" s="47"/>
      <c r="E7" s="18" t="s">
        <v>272</v>
      </c>
      <c r="F7" s="31">
        <v>78.36</v>
      </c>
      <c r="G7" s="55"/>
    </row>
    <row r="8" spans="1:7" s="6" customFormat="1" ht="15" customHeight="1" x14ac:dyDescent="0.15">
      <c r="A8" s="45">
        <v>3</v>
      </c>
      <c r="B8" s="46" t="s">
        <v>200</v>
      </c>
      <c r="C8" s="45" t="s">
        <v>274</v>
      </c>
      <c r="D8" s="47">
        <v>213.24</v>
      </c>
      <c r="E8" s="18" t="s">
        <v>273</v>
      </c>
      <c r="F8" s="31">
        <v>106.62</v>
      </c>
      <c r="G8" s="54"/>
    </row>
    <row r="9" spans="1:7" s="6" customFormat="1" ht="15" customHeight="1" x14ac:dyDescent="0.15">
      <c r="A9" s="45"/>
      <c r="B9" s="46"/>
      <c r="C9" s="45"/>
      <c r="D9" s="47"/>
      <c r="E9" s="18" t="s">
        <v>272</v>
      </c>
      <c r="F9" s="31">
        <v>106.62</v>
      </c>
      <c r="G9" s="55"/>
    </row>
    <row r="10" spans="1:7" s="6" customFormat="1" ht="15" customHeight="1" x14ac:dyDescent="0.15">
      <c r="A10" s="45">
        <v>4</v>
      </c>
      <c r="B10" s="46" t="s">
        <v>201</v>
      </c>
      <c r="C10" s="45" t="s">
        <v>274</v>
      </c>
      <c r="D10" s="47">
        <v>145.19999999999999</v>
      </c>
      <c r="E10" s="18" t="s">
        <v>273</v>
      </c>
      <c r="F10" s="31">
        <v>72.599999999999994</v>
      </c>
      <c r="G10" s="54"/>
    </row>
    <row r="11" spans="1:7" s="6" customFormat="1" ht="15" customHeight="1" x14ac:dyDescent="0.15">
      <c r="A11" s="45"/>
      <c r="B11" s="46"/>
      <c r="C11" s="45"/>
      <c r="D11" s="47"/>
      <c r="E11" s="18" t="s">
        <v>272</v>
      </c>
      <c r="F11" s="31">
        <v>72.599999999999994</v>
      </c>
      <c r="G11" s="55"/>
    </row>
    <row r="12" spans="1:7" s="6" customFormat="1" ht="15" customHeight="1" x14ac:dyDescent="0.15">
      <c r="A12" s="45">
        <v>5</v>
      </c>
      <c r="B12" s="46" t="s">
        <v>202</v>
      </c>
      <c r="C12" s="45" t="s">
        <v>274</v>
      </c>
      <c r="D12" s="47">
        <v>268.52</v>
      </c>
      <c r="E12" s="18" t="s">
        <v>273</v>
      </c>
      <c r="F12" s="31">
        <v>134.19</v>
      </c>
      <c r="G12" s="54"/>
    </row>
    <row r="13" spans="1:7" s="6" customFormat="1" ht="15" customHeight="1" x14ac:dyDescent="0.15">
      <c r="A13" s="45"/>
      <c r="B13" s="46"/>
      <c r="C13" s="45"/>
      <c r="D13" s="47"/>
      <c r="E13" s="18" t="s">
        <v>272</v>
      </c>
      <c r="F13" s="31">
        <v>134.33000000000001</v>
      </c>
      <c r="G13" s="55"/>
    </row>
    <row r="14" spans="1:7" s="6" customFormat="1" ht="15" customHeight="1" x14ac:dyDescent="0.15">
      <c r="A14" s="45">
        <v>6</v>
      </c>
      <c r="B14" s="46" t="s">
        <v>203</v>
      </c>
      <c r="C14" s="45" t="s">
        <v>274</v>
      </c>
      <c r="D14" s="47">
        <v>295.07</v>
      </c>
      <c r="E14" s="18" t="s">
        <v>273</v>
      </c>
      <c r="F14" s="31">
        <v>123.94</v>
      </c>
      <c r="G14" s="54">
        <v>121.84</v>
      </c>
    </row>
    <row r="15" spans="1:7" s="6" customFormat="1" ht="15" customHeight="1" x14ac:dyDescent="0.15">
      <c r="A15" s="45"/>
      <c r="B15" s="46"/>
      <c r="C15" s="45"/>
      <c r="D15" s="47"/>
      <c r="E15" s="18" t="s">
        <v>272</v>
      </c>
      <c r="F15" s="31">
        <v>171.13</v>
      </c>
      <c r="G15" s="55"/>
    </row>
    <row r="16" spans="1:7" s="6" customFormat="1" ht="15" customHeight="1" x14ac:dyDescent="0.15">
      <c r="A16" s="45">
        <v>7</v>
      </c>
      <c r="B16" s="46" t="s">
        <v>204</v>
      </c>
      <c r="C16" s="45" t="s">
        <v>274</v>
      </c>
      <c r="D16" s="47">
        <v>295.07</v>
      </c>
      <c r="E16" s="18" t="s">
        <v>273</v>
      </c>
      <c r="F16" s="31">
        <v>123.94</v>
      </c>
      <c r="G16" s="54">
        <v>121.84</v>
      </c>
    </row>
    <row r="17" spans="1:7" s="6" customFormat="1" ht="15" customHeight="1" x14ac:dyDescent="0.15">
      <c r="A17" s="45"/>
      <c r="B17" s="46"/>
      <c r="C17" s="45"/>
      <c r="D17" s="47"/>
      <c r="E17" s="18" t="s">
        <v>272</v>
      </c>
      <c r="F17" s="31">
        <v>171.13</v>
      </c>
      <c r="G17" s="55"/>
    </row>
    <row r="18" spans="1:7" s="6" customFormat="1" ht="15" customHeight="1" x14ac:dyDescent="0.15">
      <c r="A18" s="45">
        <v>8</v>
      </c>
      <c r="B18" s="46" t="s">
        <v>205</v>
      </c>
      <c r="C18" s="45" t="s">
        <v>274</v>
      </c>
      <c r="D18" s="41">
        <v>295.07</v>
      </c>
      <c r="E18" s="18" t="s">
        <v>273</v>
      </c>
      <c r="F18" s="31">
        <v>123.94</v>
      </c>
      <c r="G18" s="54">
        <v>121.84</v>
      </c>
    </row>
    <row r="19" spans="1:7" s="6" customFormat="1" ht="15" customHeight="1" x14ac:dyDescent="0.15">
      <c r="A19" s="45"/>
      <c r="B19" s="46"/>
      <c r="C19" s="45"/>
      <c r="D19" s="41"/>
      <c r="E19" s="18" t="s">
        <v>272</v>
      </c>
      <c r="F19" s="31">
        <v>171.13</v>
      </c>
      <c r="G19" s="55"/>
    </row>
    <row r="20" spans="1:7" s="6" customFormat="1" ht="15" customHeight="1" x14ac:dyDescent="0.15">
      <c r="A20" s="45">
        <v>9</v>
      </c>
      <c r="B20" s="46" t="s">
        <v>206</v>
      </c>
      <c r="C20" s="45" t="s">
        <v>274</v>
      </c>
      <c r="D20" s="47">
        <v>297.57</v>
      </c>
      <c r="E20" s="18" t="s">
        <v>273</v>
      </c>
      <c r="F20" s="31">
        <v>124.74</v>
      </c>
      <c r="G20" s="54">
        <v>123.37</v>
      </c>
    </row>
    <row r="21" spans="1:7" s="6" customFormat="1" ht="15" customHeight="1" x14ac:dyDescent="0.15">
      <c r="A21" s="45"/>
      <c r="B21" s="46"/>
      <c r="C21" s="45"/>
      <c r="D21" s="47"/>
      <c r="E21" s="18" t="s">
        <v>272</v>
      </c>
      <c r="F21" s="31">
        <v>172.83</v>
      </c>
      <c r="G21" s="55"/>
    </row>
    <row r="22" spans="1:7" s="6" customFormat="1" ht="15" customHeight="1" x14ac:dyDescent="0.15">
      <c r="A22" s="45">
        <v>10</v>
      </c>
      <c r="B22" s="46" t="s">
        <v>207</v>
      </c>
      <c r="C22" s="45" t="s">
        <v>274</v>
      </c>
      <c r="D22" s="47">
        <v>145.36000000000001</v>
      </c>
      <c r="E22" s="18" t="s">
        <v>273</v>
      </c>
      <c r="F22" s="31">
        <v>72.680000000000007</v>
      </c>
      <c r="G22" s="54"/>
    </row>
    <row r="23" spans="1:7" s="6" customFormat="1" ht="15" customHeight="1" x14ac:dyDescent="0.15">
      <c r="A23" s="45"/>
      <c r="B23" s="46"/>
      <c r="C23" s="45"/>
      <c r="D23" s="47"/>
      <c r="E23" s="18" t="s">
        <v>272</v>
      </c>
      <c r="F23" s="31">
        <v>72.680000000000007</v>
      </c>
      <c r="G23" s="55"/>
    </row>
    <row r="24" spans="1:7" s="6" customFormat="1" ht="15" customHeight="1" x14ac:dyDescent="0.15">
      <c r="A24" s="45">
        <v>11</v>
      </c>
      <c r="B24" s="46" t="s">
        <v>208</v>
      </c>
      <c r="C24" s="45" t="s">
        <v>274</v>
      </c>
      <c r="D24" s="47">
        <v>268.81</v>
      </c>
      <c r="E24" s="18" t="s">
        <v>273</v>
      </c>
      <c r="F24" s="31">
        <v>134.34</v>
      </c>
      <c r="G24" s="54"/>
    </row>
    <row r="25" spans="1:7" s="6" customFormat="1" ht="15" customHeight="1" x14ac:dyDescent="0.15">
      <c r="A25" s="45"/>
      <c r="B25" s="46"/>
      <c r="C25" s="45"/>
      <c r="D25" s="47"/>
      <c r="E25" s="18" t="s">
        <v>272</v>
      </c>
      <c r="F25" s="31">
        <v>134.47</v>
      </c>
      <c r="G25" s="55"/>
    </row>
    <row r="26" spans="1:7" s="6" customFormat="1" ht="15" customHeight="1" x14ac:dyDescent="0.15">
      <c r="A26" s="45">
        <v>12</v>
      </c>
      <c r="B26" s="46" t="s">
        <v>209</v>
      </c>
      <c r="C26" s="45" t="s">
        <v>274</v>
      </c>
      <c r="D26" s="47">
        <v>299.51</v>
      </c>
      <c r="E26" s="18" t="s">
        <v>273</v>
      </c>
      <c r="F26" s="31">
        <v>125.8</v>
      </c>
      <c r="G26" s="54">
        <v>92.35</v>
      </c>
    </row>
    <row r="27" spans="1:7" s="6" customFormat="1" ht="15" customHeight="1" x14ac:dyDescent="0.15">
      <c r="A27" s="45"/>
      <c r="B27" s="46"/>
      <c r="C27" s="45"/>
      <c r="D27" s="47"/>
      <c r="E27" s="18" t="s">
        <v>272</v>
      </c>
      <c r="F27" s="31">
        <v>173.71</v>
      </c>
      <c r="G27" s="55"/>
    </row>
    <row r="28" spans="1:7" s="6" customFormat="1" ht="15" customHeight="1" x14ac:dyDescent="0.15">
      <c r="A28" s="45">
        <v>13</v>
      </c>
      <c r="B28" s="46" t="s">
        <v>210</v>
      </c>
      <c r="C28" s="45" t="s">
        <v>274</v>
      </c>
      <c r="D28" s="47">
        <v>295.39</v>
      </c>
      <c r="E28" s="18" t="s">
        <v>273</v>
      </c>
      <c r="F28" s="31">
        <v>124.07</v>
      </c>
      <c r="G28" s="54">
        <v>121.84</v>
      </c>
    </row>
    <row r="29" spans="1:7" s="6" customFormat="1" ht="15" customHeight="1" x14ac:dyDescent="0.15">
      <c r="A29" s="45"/>
      <c r="B29" s="46"/>
      <c r="C29" s="45"/>
      <c r="D29" s="47"/>
      <c r="E29" s="18" t="s">
        <v>272</v>
      </c>
      <c r="F29" s="31">
        <v>171.32</v>
      </c>
      <c r="G29" s="55"/>
    </row>
    <row r="30" spans="1:7" s="6" customFormat="1" ht="15" customHeight="1" x14ac:dyDescent="0.15">
      <c r="A30" s="45">
        <v>14</v>
      </c>
      <c r="B30" s="46" t="s">
        <v>211</v>
      </c>
      <c r="C30" s="45" t="s">
        <v>274</v>
      </c>
      <c r="D30" s="47">
        <v>295.39</v>
      </c>
      <c r="E30" s="18" t="s">
        <v>273</v>
      </c>
      <c r="F30" s="31">
        <v>124.07</v>
      </c>
      <c r="G30" s="54">
        <v>121.84</v>
      </c>
    </row>
    <row r="31" spans="1:7" s="6" customFormat="1" ht="15" customHeight="1" x14ac:dyDescent="0.15">
      <c r="A31" s="45"/>
      <c r="B31" s="46"/>
      <c r="C31" s="45"/>
      <c r="D31" s="47"/>
      <c r="E31" s="18" t="s">
        <v>272</v>
      </c>
      <c r="F31" s="31">
        <v>171.32</v>
      </c>
      <c r="G31" s="55"/>
    </row>
    <row r="32" spans="1:7" s="6" customFormat="1" ht="15" customHeight="1" x14ac:dyDescent="0.15">
      <c r="A32" s="45">
        <v>15</v>
      </c>
      <c r="B32" s="46" t="s">
        <v>212</v>
      </c>
      <c r="C32" s="45" t="s">
        <v>274</v>
      </c>
      <c r="D32" s="47">
        <v>300.94</v>
      </c>
      <c r="E32" s="18" t="s">
        <v>273</v>
      </c>
      <c r="F32" s="31">
        <v>126.4</v>
      </c>
      <c r="G32" s="54">
        <v>126.23</v>
      </c>
    </row>
    <row r="33" spans="1:7" s="6" customFormat="1" ht="15" customHeight="1" x14ac:dyDescent="0.15">
      <c r="A33" s="45"/>
      <c r="B33" s="46"/>
      <c r="C33" s="45"/>
      <c r="D33" s="47"/>
      <c r="E33" s="18" t="s">
        <v>272</v>
      </c>
      <c r="F33" s="31">
        <v>174.54</v>
      </c>
      <c r="G33" s="55"/>
    </row>
    <row r="34" spans="1:7" s="6" customFormat="1" ht="15" customHeight="1" x14ac:dyDescent="0.15">
      <c r="A34" s="45">
        <v>16</v>
      </c>
      <c r="B34" s="46" t="s">
        <v>213</v>
      </c>
      <c r="C34" s="45" t="s">
        <v>274</v>
      </c>
      <c r="D34" s="47">
        <v>145.28</v>
      </c>
      <c r="E34" s="18" t="s">
        <v>273</v>
      </c>
      <c r="F34" s="31">
        <v>72.64</v>
      </c>
      <c r="G34" s="54"/>
    </row>
    <row r="35" spans="1:7" s="6" customFormat="1" ht="15" customHeight="1" x14ac:dyDescent="0.15">
      <c r="A35" s="45"/>
      <c r="B35" s="46"/>
      <c r="C35" s="45"/>
      <c r="D35" s="47"/>
      <c r="E35" s="18" t="s">
        <v>272</v>
      </c>
      <c r="F35" s="31">
        <v>72.64</v>
      </c>
      <c r="G35" s="55"/>
    </row>
    <row r="36" spans="1:7" s="6" customFormat="1" ht="15" customHeight="1" x14ac:dyDescent="0.15">
      <c r="A36" s="45">
        <v>17</v>
      </c>
      <c r="B36" s="46" t="s">
        <v>214</v>
      </c>
      <c r="C36" s="45" t="s">
        <v>274</v>
      </c>
      <c r="D36" s="47">
        <v>268.68</v>
      </c>
      <c r="E36" s="18" t="s">
        <v>273</v>
      </c>
      <c r="F36" s="31">
        <v>134.27000000000001</v>
      </c>
      <c r="G36" s="54"/>
    </row>
    <row r="37" spans="1:7" s="6" customFormat="1" ht="15" customHeight="1" x14ac:dyDescent="0.15">
      <c r="A37" s="45"/>
      <c r="B37" s="46"/>
      <c r="C37" s="45"/>
      <c r="D37" s="47"/>
      <c r="E37" s="18" t="s">
        <v>272</v>
      </c>
      <c r="F37" s="31">
        <v>134.41</v>
      </c>
      <c r="G37" s="55"/>
    </row>
    <row r="38" spans="1:7" s="6" customFormat="1" ht="15" customHeight="1" x14ac:dyDescent="0.15">
      <c r="A38" s="45">
        <v>18</v>
      </c>
      <c r="B38" s="46" t="s">
        <v>215</v>
      </c>
      <c r="C38" s="45" t="s">
        <v>274</v>
      </c>
      <c r="D38" s="47">
        <v>299.36</v>
      </c>
      <c r="E38" s="18" t="s">
        <v>273</v>
      </c>
      <c r="F38" s="31">
        <v>125.74</v>
      </c>
      <c r="G38" s="54">
        <v>92.35</v>
      </c>
    </row>
    <row r="39" spans="1:7" s="6" customFormat="1" ht="15" customHeight="1" x14ac:dyDescent="0.15">
      <c r="A39" s="45"/>
      <c r="B39" s="46"/>
      <c r="C39" s="45"/>
      <c r="D39" s="47"/>
      <c r="E39" s="18" t="s">
        <v>272</v>
      </c>
      <c r="F39" s="31">
        <v>173.62</v>
      </c>
      <c r="G39" s="55"/>
    </row>
    <row r="40" spans="1:7" s="6" customFormat="1" ht="15" customHeight="1" x14ac:dyDescent="0.15">
      <c r="A40" s="45">
        <v>19</v>
      </c>
      <c r="B40" s="46" t="s">
        <v>216</v>
      </c>
      <c r="C40" s="45" t="s">
        <v>274</v>
      </c>
      <c r="D40" s="47">
        <v>295.24</v>
      </c>
      <c r="E40" s="18" t="s">
        <v>273</v>
      </c>
      <c r="F40" s="31">
        <v>124.01</v>
      </c>
      <c r="G40" s="54">
        <v>121.84</v>
      </c>
    </row>
    <row r="41" spans="1:7" s="6" customFormat="1" ht="15" customHeight="1" x14ac:dyDescent="0.15">
      <c r="A41" s="45"/>
      <c r="B41" s="46"/>
      <c r="C41" s="45"/>
      <c r="D41" s="47"/>
      <c r="E41" s="18" t="s">
        <v>272</v>
      </c>
      <c r="F41" s="31">
        <v>171.23</v>
      </c>
      <c r="G41" s="55"/>
    </row>
    <row r="42" spans="1:7" s="6" customFormat="1" ht="15" customHeight="1" x14ac:dyDescent="0.15">
      <c r="A42" s="45">
        <v>20</v>
      </c>
      <c r="B42" s="46" t="s">
        <v>217</v>
      </c>
      <c r="C42" s="45" t="s">
        <v>274</v>
      </c>
      <c r="D42" s="47">
        <v>295.24</v>
      </c>
      <c r="E42" s="18" t="s">
        <v>273</v>
      </c>
      <c r="F42" s="31">
        <v>124.01</v>
      </c>
      <c r="G42" s="54">
        <v>121.84</v>
      </c>
    </row>
    <row r="43" spans="1:7" s="6" customFormat="1" ht="15" customHeight="1" x14ac:dyDescent="0.15">
      <c r="A43" s="45"/>
      <c r="B43" s="46"/>
      <c r="C43" s="45"/>
      <c r="D43" s="47"/>
      <c r="E43" s="18" t="s">
        <v>272</v>
      </c>
      <c r="F43" s="31">
        <v>171.23</v>
      </c>
      <c r="G43" s="55"/>
    </row>
    <row r="44" spans="1:7" s="6" customFormat="1" ht="15" customHeight="1" x14ac:dyDescent="0.15">
      <c r="A44" s="45">
        <v>21</v>
      </c>
      <c r="B44" s="46" t="s">
        <v>218</v>
      </c>
      <c r="C44" s="45" t="s">
        <v>274</v>
      </c>
      <c r="D44" s="47">
        <v>233.04</v>
      </c>
      <c r="E44" s="18" t="s">
        <v>273</v>
      </c>
      <c r="F44" s="31">
        <v>101.95</v>
      </c>
      <c r="G44" s="54">
        <v>99.3</v>
      </c>
    </row>
    <row r="45" spans="1:7" s="6" customFormat="1" ht="15" customHeight="1" x14ac:dyDescent="0.15">
      <c r="A45" s="45"/>
      <c r="B45" s="46"/>
      <c r="C45" s="45"/>
      <c r="D45" s="47"/>
      <c r="E45" s="18" t="s">
        <v>272</v>
      </c>
      <c r="F45" s="31">
        <v>131.09</v>
      </c>
      <c r="G45" s="55"/>
    </row>
    <row r="46" spans="1:7" s="6" customFormat="1" ht="15" customHeight="1" x14ac:dyDescent="0.15">
      <c r="A46" s="45">
        <v>22</v>
      </c>
      <c r="B46" s="46" t="s">
        <v>219</v>
      </c>
      <c r="C46" s="45" t="s">
        <v>274</v>
      </c>
      <c r="D46" s="47">
        <v>302.57</v>
      </c>
      <c r="E46" s="18" t="s">
        <v>273</v>
      </c>
      <c r="F46" s="31">
        <v>127.11</v>
      </c>
      <c r="G46" s="54">
        <v>125.11</v>
      </c>
    </row>
    <row r="47" spans="1:7" s="6" customFormat="1" ht="15" customHeight="1" x14ac:dyDescent="0.15">
      <c r="A47" s="45"/>
      <c r="B47" s="46"/>
      <c r="C47" s="45"/>
      <c r="D47" s="47"/>
      <c r="E47" s="18" t="s">
        <v>272</v>
      </c>
      <c r="F47" s="31">
        <v>175.46</v>
      </c>
      <c r="G47" s="55"/>
    </row>
    <row r="48" spans="1:7" s="6" customFormat="1" ht="15" customHeight="1" x14ac:dyDescent="0.15">
      <c r="A48" s="45">
        <v>23</v>
      </c>
      <c r="B48" s="46" t="s">
        <v>220</v>
      </c>
      <c r="C48" s="45" t="s">
        <v>274</v>
      </c>
      <c r="D48" s="47">
        <v>175.3</v>
      </c>
      <c r="E48" s="18" t="s">
        <v>273</v>
      </c>
      <c r="F48" s="31">
        <v>87.65</v>
      </c>
      <c r="G48" s="54">
        <v>65.98</v>
      </c>
    </row>
    <row r="49" spans="1:7" s="6" customFormat="1" ht="15" customHeight="1" x14ac:dyDescent="0.15">
      <c r="A49" s="45"/>
      <c r="B49" s="46"/>
      <c r="C49" s="45"/>
      <c r="D49" s="47"/>
      <c r="E49" s="18" t="s">
        <v>272</v>
      </c>
      <c r="F49" s="31">
        <v>87.65</v>
      </c>
      <c r="G49" s="55"/>
    </row>
    <row r="50" spans="1:7" s="6" customFormat="1" ht="15" customHeight="1" x14ac:dyDescent="0.15">
      <c r="A50" s="45">
        <v>24</v>
      </c>
      <c r="B50" s="46" t="s">
        <v>222</v>
      </c>
      <c r="C50" s="45" t="s">
        <v>274</v>
      </c>
      <c r="D50" s="47">
        <v>277.08999999999997</v>
      </c>
      <c r="E50" s="18" t="s">
        <v>273</v>
      </c>
      <c r="F50" s="31">
        <v>128.04</v>
      </c>
      <c r="G50" s="54"/>
    </row>
    <row r="51" spans="1:7" s="6" customFormat="1" ht="15" customHeight="1" x14ac:dyDescent="0.15">
      <c r="A51" s="45"/>
      <c r="B51" s="46"/>
      <c r="C51" s="45"/>
      <c r="D51" s="47"/>
      <c r="E51" s="18" t="s">
        <v>272</v>
      </c>
      <c r="F51" s="31">
        <v>149.05000000000001</v>
      </c>
      <c r="G51" s="55"/>
    </row>
    <row r="52" spans="1:7" s="6" customFormat="1" ht="15" customHeight="1" x14ac:dyDescent="0.15">
      <c r="A52" s="45">
        <v>25</v>
      </c>
      <c r="B52" s="46" t="s">
        <v>259</v>
      </c>
      <c r="C52" s="45" t="s">
        <v>274</v>
      </c>
      <c r="D52" s="47">
        <v>198.25</v>
      </c>
      <c r="E52" s="18" t="s">
        <v>273</v>
      </c>
      <c r="F52" s="31">
        <v>79.069999999999993</v>
      </c>
      <c r="G52" s="54"/>
    </row>
    <row r="53" spans="1:7" s="6" customFormat="1" ht="15" customHeight="1" x14ac:dyDescent="0.15">
      <c r="A53" s="45"/>
      <c r="B53" s="46"/>
      <c r="C53" s="45"/>
      <c r="D53" s="47"/>
      <c r="E53" s="18" t="s">
        <v>272</v>
      </c>
      <c r="F53" s="31">
        <v>119.18</v>
      </c>
      <c r="G53" s="55"/>
    </row>
    <row r="54" spans="1:7" s="6" customFormat="1" ht="15" customHeight="1" x14ac:dyDescent="0.15">
      <c r="A54" s="45">
        <v>26</v>
      </c>
      <c r="B54" s="46" t="s">
        <v>260</v>
      </c>
      <c r="C54" s="45" t="s">
        <v>274</v>
      </c>
      <c r="D54" s="47">
        <v>48.48</v>
      </c>
      <c r="E54" s="57" t="s">
        <v>278</v>
      </c>
      <c r="F54" s="56">
        <v>48.48</v>
      </c>
      <c r="G54" s="54"/>
    </row>
    <row r="55" spans="1:7" s="6" customFormat="1" ht="15" customHeight="1" x14ac:dyDescent="0.15">
      <c r="A55" s="45"/>
      <c r="B55" s="46"/>
      <c r="C55" s="45"/>
      <c r="D55" s="47"/>
      <c r="E55" s="57"/>
      <c r="F55" s="56"/>
      <c r="G55" s="55"/>
    </row>
    <row r="56" spans="1:7" s="6" customFormat="1" ht="15" customHeight="1" x14ac:dyDescent="0.15">
      <c r="A56" s="45">
        <v>27</v>
      </c>
      <c r="B56" s="46" t="s">
        <v>223</v>
      </c>
      <c r="C56" s="45" t="s">
        <v>274</v>
      </c>
      <c r="D56" s="47">
        <v>273.61</v>
      </c>
      <c r="E56" s="18" t="s">
        <v>273</v>
      </c>
      <c r="F56" s="31">
        <v>103.93</v>
      </c>
      <c r="G56" s="54"/>
    </row>
    <row r="57" spans="1:7" s="6" customFormat="1" ht="15" customHeight="1" x14ac:dyDescent="0.15">
      <c r="A57" s="45"/>
      <c r="B57" s="46"/>
      <c r="C57" s="45"/>
      <c r="D57" s="47"/>
      <c r="E57" s="18" t="s">
        <v>272</v>
      </c>
      <c r="F57" s="31">
        <v>169.68</v>
      </c>
      <c r="G57" s="55"/>
    </row>
    <row r="58" spans="1:7" s="6" customFormat="1" ht="15" customHeight="1" x14ac:dyDescent="0.15">
      <c r="A58" s="45">
        <v>28</v>
      </c>
      <c r="B58" s="46" t="s">
        <v>224</v>
      </c>
      <c r="C58" s="45" t="s">
        <v>274</v>
      </c>
      <c r="D58" s="47">
        <v>265.51</v>
      </c>
      <c r="E58" s="18" t="s">
        <v>273</v>
      </c>
      <c r="F58" s="31">
        <v>110.98</v>
      </c>
      <c r="G58" s="54">
        <v>111.72</v>
      </c>
    </row>
    <row r="59" spans="1:7" s="6" customFormat="1" ht="15" customHeight="1" x14ac:dyDescent="0.15">
      <c r="A59" s="45"/>
      <c r="B59" s="46"/>
      <c r="C59" s="45"/>
      <c r="D59" s="47"/>
      <c r="E59" s="18" t="s">
        <v>272</v>
      </c>
      <c r="F59" s="31">
        <v>154.53</v>
      </c>
      <c r="G59" s="55"/>
    </row>
    <row r="60" spans="1:7" s="6" customFormat="1" ht="15" customHeight="1" x14ac:dyDescent="0.15">
      <c r="A60" s="45">
        <v>29</v>
      </c>
      <c r="B60" s="46" t="s">
        <v>225</v>
      </c>
      <c r="C60" s="45" t="s">
        <v>274</v>
      </c>
      <c r="D60" s="47">
        <v>261.68</v>
      </c>
      <c r="E60" s="18" t="s">
        <v>273</v>
      </c>
      <c r="F60" s="31">
        <v>109.38</v>
      </c>
      <c r="G60" s="54">
        <v>108.57</v>
      </c>
    </row>
    <row r="61" spans="1:7" s="6" customFormat="1" ht="15" customHeight="1" x14ac:dyDescent="0.15">
      <c r="A61" s="45"/>
      <c r="B61" s="46"/>
      <c r="C61" s="45"/>
      <c r="D61" s="47"/>
      <c r="E61" s="18" t="s">
        <v>272</v>
      </c>
      <c r="F61" s="31">
        <v>152.30000000000001</v>
      </c>
      <c r="G61" s="55"/>
    </row>
    <row r="62" spans="1:7" s="6" customFormat="1" ht="15" customHeight="1" x14ac:dyDescent="0.15">
      <c r="A62" s="45">
        <v>30</v>
      </c>
      <c r="B62" s="46" t="s">
        <v>226</v>
      </c>
      <c r="C62" s="45" t="s">
        <v>274</v>
      </c>
      <c r="D62" s="47">
        <v>261.68</v>
      </c>
      <c r="E62" s="18" t="s">
        <v>273</v>
      </c>
      <c r="F62" s="31">
        <v>109.38</v>
      </c>
      <c r="G62" s="54">
        <v>108.53</v>
      </c>
    </row>
    <row r="63" spans="1:7" s="6" customFormat="1" ht="15" customHeight="1" x14ac:dyDescent="0.15">
      <c r="A63" s="45"/>
      <c r="B63" s="46"/>
      <c r="C63" s="45"/>
      <c r="D63" s="47"/>
      <c r="E63" s="18" t="s">
        <v>272</v>
      </c>
      <c r="F63" s="31">
        <v>152.30000000000001</v>
      </c>
      <c r="G63" s="55"/>
    </row>
    <row r="64" spans="1:7" s="6" customFormat="1" ht="15" customHeight="1" x14ac:dyDescent="0.15">
      <c r="A64" s="45">
        <v>31</v>
      </c>
      <c r="B64" s="46" t="s">
        <v>227</v>
      </c>
      <c r="C64" s="45" t="s">
        <v>274</v>
      </c>
      <c r="D64" s="47">
        <v>261.68</v>
      </c>
      <c r="E64" s="18" t="s">
        <v>273</v>
      </c>
      <c r="F64" s="31">
        <v>109.38</v>
      </c>
      <c r="G64" s="54">
        <v>109.09</v>
      </c>
    </row>
    <row r="65" spans="1:7" s="6" customFormat="1" ht="15" customHeight="1" x14ac:dyDescent="0.15">
      <c r="A65" s="45"/>
      <c r="B65" s="46"/>
      <c r="C65" s="45"/>
      <c r="D65" s="47"/>
      <c r="E65" s="18" t="s">
        <v>272</v>
      </c>
      <c r="F65" s="31">
        <v>152.30000000000001</v>
      </c>
      <c r="G65" s="55"/>
    </row>
    <row r="66" spans="1:7" s="6" customFormat="1" ht="15" customHeight="1" x14ac:dyDescent="0.15">
      <c r="A66" s="45">
        <v>32</v>
      </c>
      <c r="B66" s="46" t="s">
        <v>228</v>
      </c>
      <c r="C66" s="45" t="s">
        <v>274</v>
      </c>
      <c r="D66" s="47">
        <v>234.59</v>
      </c>
      <c r="E66" s="18" t="s">
        <v>273</v>
      </c>
      <c r="F66" s="31">
        <v>106.93</v>
      </c>
      <c r="G66" s="54"/>
    </row>
    <row r="67" spans="1:7" s="6" customFormat="1" ht="15" customHeight="1" x14ac:dyDescent="0.15">
      <c r="A67" s="45"/>
      <c r="B67" s="46"/>
      <c r="C67" s="45"/>
      <c r="D67" s="47"/>
      <c r="E67" s="18" t="s">
        <v>272</v>
      </c>
      <c r="F67" s="31">
        <v>127.66</v>
      </c>
      <c r="G67" s="55"/>
    </row>
    <row r="68" spans="1:7" s="6" customFormat="1" ht="15" customHeight="1" x14ac:dyDescent="0.15">
      <c r="A68" s="45">
        <v>33</v>
      </c>
      <c r="B68" s="46" t="s">
        <v>261</v>
      </c>
      <c r="C68" s="45" t="s">
        <v>274</v>
      </c>
      <c r="D68" s="47">
        <v>63.61</v>
      </c>
      <c r="E68" s="57" t="s">
        <v>278</v>
      </c>
      <c r="F68" s="56">
        <v>63.61</v>
      </c>
      <c r="G68" s="54"/>
    </row>
    <row r="69" spans="1:7" s="6" customFormat="1" ht="15" customHeight="1" x14ac:dyDescent="0.15">
      <c r="A69" s="45"/>
      <c r="B69" s="46"/>
      <c r="C69" s="45"/>
      <c r="D69" s="47"/>
      <c r="E69" s="57"/>
      <c r="F69" s="56"/>
      <c r="G69" s="55"/>
    </row>
    <row r="70" spans="1:7" s="6" customFormat="1" ht="15" customHeight="1" x14ac:dyDescent="0.15">
      <c r="A70" s="45">
        <v>34</v>
      </c>
      <c r="B70" s="46" t="s">
        <v>262</v>
      </c>
      <c r="C70" s="45" t="s">
        <v>274</v>
      </c>
      <c r="D70" s="47">
        <v>226.08</v>
      </c>
      <c r="E70" s="18" t="s">
        <v>273</v>
      </c>
      <c r="F70" s="31">
        <v>49.79</v>
      </c>
      <c r="G70" s="54"/>
    </row>
    <row r="71" spans="1:7" s="6" customFormat="1" ht="15" customHeight="1" x14ac:dyDescent="0.15">
      <c r="A71" s="45"/>
      <c r="B71" s="46"/>
      <c r="C71" s="45"/>
      <c r="D71" s="47"/>
      <c r="E71" s="18" t="s">
        <v>272</v>
      </c>
      <c r="F71" s="31">
        <v>176.29</v>
      </c>
      <c r="G71" s="55"/>
    </row>
    <row r="72" spans="1:7" s="6" customFormat="1" ht="15" customHeight="1" x14ac:dyDescent="0.15">
      <c r="A72" s="45">
        <v>35</v>
      </c>
      <c r="B72" s="46" t="s">
        <v>263</v>
      </c>
      <c r="C72" s="45" t="s">
        <v>274</v>
      </c>
      <c r="D72" s="47">
        <v>52.4</v>
      </c>
      <c r="E72" s="57" t="s">
        <v>278</v>
      </c>
      <c r="F72" s="56">
        <v>52.4</v>
      </c>
      <c r="G72" s="54"/>
    </row>
    <row r="73" spans="1:7" s="6" customFormat="1" ht="15" customHeight="1" x14ac:dyDescent="0.15">
      <c r="A73" s="45"/>
      <c r="B73" s="46"/>
      <c r="C73" s="45"/>
      <c r="D73" s="47"/>
      <c r="E73" s="57"/>
      <c r="F73" s="56"/>
      <c r="G73" s="55"/>
    </row>
    <row r="74" spans="1:7" s="6" customFormat="1" ht="15" customHeight="1" x14ac:dyDescent="0.15">
      <c r="A74" s="45">
        <v>36</v>
      </c>
      <c r="B74" s="46" t="s">
        <v>229</v>
      </c>
      <c r="C74" s="45" t="s">
        <v>274</v>
      </c>
      <c r="D74" s="47">
        <v>249.24</v>
      </c>
      <c r="E74" s="18" t="s">
        <v>273</v>
      </c>
      <c r="F74" s="31">
        <v>106.46</v>
      </c>
      <c r="G74" s="54"/>
    </row>
    <row r="75" spans="1:7" s="6" customFormat="1" ht="15" customHeight="1" x14ac:dyDescent="0.15">
      <c r="A75" s="45"/>
      <c r="B75" s="46"/>
      <c r="C75" s="45"/>
      <c r="D75" s="47"/>
      <c r="E75" s="18" t="s">
        <v>272</v>
      </c>
      <c r="F75" s="31">
        <v>142.78</v>
      </c>
      <c r="G75" s="55"/>
    </row>
    <row r="76" spans="1:7" s="6" customFormat="1" ht="15" customHeight="1" x14ac:dyDescent="0.15">
      <c r="A76" s="45">
        <v>37</v>
      </c>
      <c r="B76" s="46" t="s">
        <v>230</v>
      </c>
      <c r="C76" s="45" t="s">
        <v>274</v>
      </c>
      <c r="D76" s="47">
        <v>253.34</v>
      </c>
      <c r="E76" s="18" t="s">
        <v>273</v>
      </c>
      <c r="F76" s="31">
        <v>98.14</v>
      </c>
      <c r="G76" s="54"/>
    </row>
    <row r="77" spans="1:7" s="6" customFormat="1" ht="15" customHeight="1" x14ac:dyDescent="0.15">
      <c r="A77" s="45"/>
      <c r="B77" s="46"/>
      <c r="C77" s="45"/>
      <c r="D77" s="47"/>
      <c r="E77" s="18" t="s">
        <v>272</v>
      </c>
      <c r="F77" s="31">
        <v>155.19999999999999</v>
      </c>
      <c r="G77" s="55"/>
    </row>
    <row r="78" spans="1:7" s="6" customFormat="1" ht="15" customHeight="1" x14ac:dyDescent="0.15">
      <c r="A78" s="45">
        <v>38</v>
      </c>
      <c r="B78" s="46" t="s">
        <v>231</v>
      </c>
      <c r="C78" s="45" t="s">
        <v>274</v>
      </c>
      <c r="D78" s="47">
        <v>263</v>
      </c>
      <c r="E78" s="18" t="s">
        <v>273</v>
      </c>
      <c r="F78" s="31">
        <v>110.05</v>
      </c>
      <c r="G78" s="54"/>
    </row>
    <row r="79" spans="1:7" s="6" customFormat="1" ht="15" customHeight="1" x14ac:dyDescent="0.15">
      <c r="A79" s="45"/>
      <c r="B79" s="46"/>
      <c r="C79" s="45"/>
      <c r="D79" s="47"/>
      <c r="E79" s="18" t="s">
        <v>272</v>
      </c>
      <c r="F79" s="31">
        <v>152.94999999999999</v>
      </c>
      <c r="G79" s="55"/>
    </row>
    <row r="80" spans="1:7" s="6" customFormat="1" ht="15" customHeight="1" x14ac:dyDescent="0.15">
      <c r="A80" s="45">
        <v>39</v>
      </c>
      <c r="B80" s="46" t="s">
        <v>232</v>
      </c>
      <c r="C80" s="45" t="s">
        <v>274</v>
      </c>
      <c r="D80" s="47">
        <v>259.12</v>
      </c>
      <c r="E80" s="18" t="s">
        <v>273</v>
      </c>
      <c r="F80" s="31">
        <v>108.42</v>
      </c>
      <c r="G80" s="54">
        <v>86.25</v>
      </c>
    </row>
    <row r="81" spans="1:7" s="6" customFormat="1" ht="15" customHeight="1" x14ac:dyDescent="0.15">
      <c r="A81" s="45"/>
      <c r="B81" s="46"/>
      <c r="C81" s="45"/>
      <c r="D81" s="47"/>
      <c r="E81" s="18" t="s">
        <v>272</v>
      </c>
      <c r="F81" s="31">
        <v>150.69999999999999</v>
      </c>
      <c r="G81" s="55"/>
    </row>
    <row r="82" spans="1:7" s="6" customFormat="1" ht="15" customHeight="1" x14ac:dyDescent="0.15">
      <c r="A82" s="45">
        <v>40</v>
      </c>
      <c r="B82" s="46" t="s">
        <v>233</v>
      </c>
      <c r="C82" s="45" t="s">
        <v>274</v>
      </c>
      <c r="D82" s="47">
        <v>237</v>
      </c>
      <c r="E82" s="18" t="s">
        <v>273</v>
      </c>
      <c r="F82" s="12">
        <v>107.28</v>
      </c>
      <c r="G82" s="54"/>
    </row>
    <row r="83" spans="1:7" s="6" customFormat="1" ht="15" customHeight="1" x14ac:dyDescent="0.15">
      <c r="A83" s="45"/>
      <c r="B83" s="46"/>
      <c r="C83" s="45"/>
      <c r="D83" s="47"/>
      <c r="E83" s="18" t="s">
        <v>272</v>
      </c>
      <c r="F83" s="12">
        <f>124.98+4.74</f>
        <v>129.72</v>
      </c>
      <c r="G83" s="55"/>
    </row>
    <row r="84" spans="1:7" s="6" customFormat="1" ht="15" customHeight="1" x14ac:dyDescent="0.15">
      <c r="A84" s="45">
        <v>41</v>
      </c>
      <c r="B84" s="46" t="s">
        <v>234</v>
      </c>
      <c r="C84" s="45" t="s">
        <v>274</v>
      </c>
      <c r="D84" s="47">
        <v>237</v>
      </c>
      <c r="E84" s="18" t="s">
        <v>273</v>
      </c>
      <c r="F84" s="12">
        <v>107.28</v>
      </c>
      <c r="G84" s="54"/>
    </row>
    <row r="85" spans="1:7" s="6" customFormat="1" ht="15" customHeight="1" x14ac:dyDescent="0.15">
      <c r="A85" s="45"/>
      <c r="B85" s="46"/>
      <c r="C85" s="45"/>
      <c r="D85" s="47"/>
      <c r="E85" s="18" t="s">
        <v>272</v>
      </c>
      <c r="F85" s="12">
        <f>124.98+4.74</f>
        <v>129.72</v>
      </c>
      <c r="G85" s="55"/>
    </row>
    <row r="86" spans="1:7" s="6" customFormat="1" ht="15" customHeight="1" x14ac:dyDescent="0.15">
      <c r="A86" s="45">
        <v>42</v>
      </c>
      <c r="B86" s="46" t="s">
        <v>235</v>
      </c>
      <c r="C86" s="45" t="s">
        <v>274</v>
      </c>
      <c r="D86" s="47">
        <v>464.2</v>
      </c>
      <c r="E86" s="18" t="s">
        <v>273</v>
      </c>
      <c r="F86" s="12">
        <v>153.07</v>
      </c>
      <c r="G86" s="54">
        <v>139.32</v>
      </c>
    </row>
    <row r="87" spans="1:7" s="6" customFormat="1" ht="15" customHeight="1" x14ac:dyDescent="0.15">
      <c r="A87" s="45"/>
      <c r="B87" s="46"/>
      <c r="C87" s="45"/>
      <c r="D87" s="47"/>
      <c r="E87" s="18" t="s">
        <v>272</v>
      </c>
      <c r="F87" s="12">
        <v>311.13</v>
      </c>
      <c r="G87" s="55"/>
    </row>
    <row r="88" spans="1:7" s="6" customFormat="1" ht="15" customHeight="1" x14ac:dyDescent="0.15">
      <c r="A88" s="45">
        <v>43</v>
      </c>
      <c r="B88" s="46" t="s">
        <v>236</v>
      </c>
      <c r="C88" s="45" t="s">
        <v>274</v>
      </c>
      <c r="D88" s="47">
        <v>483.29</v>
      </c>
      <c r="E88" s="18" t="s">
        <v>273</v>
      </c>
      <c r="F88" s="12">
        <v>153.6</v>
      </c>
      <c r="G88" s="54">
        <v>139.32</v>
      </c>
    </row>
    <row r="89" spans="1:7" s="6" customFormat="1" ht="15" customHeight="1" x14ac:dyDescent="0.15">
      <c r="A89" s="45"/>
      <c r="B89" s="46"/>
      <c r="C89" s="45"/>
      <c r="D89" s="47"/>
      <c r="E89" s="18" t="s">
        <v>272</v>
      </c>
      <c r="F89" s="12">
        <v>329.69</v>
      </c>
      <c r="G89" s="55"/>
    </row>
    <row r="90" spans="1:7" s="6" customFormat="1" ht="15" customHeight="1" x14ac:dyDescent="0.15">
      <c r="A90" s="45">
        <v>44</v>
      </c>
      <c r="B90" s="46" t="s">
        <v>264</v>
      </c>
      <c r="C90" s="45" t="s">
        <v>274</v>
      </c>
      <c r="D90" s="47">
        <v>265</v>
      </c>
      <c r="E90" s="18" t="s">
        <v>273</v>
      </c>
      <c r="F90" s="12">
        <v>94.61</v>
      </c>
      <c r="G90" s="54"/>
    </row>
    <row r="91" spans="1:7" s="6" customFormat="1" ht="15" customHeight="1" x14ac:dyDescent="0.15">
      <c r="A91" s="45"/>
      <c r="B91" s="46"/>
      <c r="C91" s="45"/>
      <c r="D91" s="47"/>
      <c r="E91" s="18" t="s">
        <v>272</v>
      </c>
      <c r="F91" s="12">
        <f>175.13-4.74</f>
        <v>170.39</v>
      </c>
      <c r="G91" s="55"/>
    </row>
    <row r="92" spans="1:7" s="6" customFormat="1" ht="15" customHeight="1" x14ac:dyDescent="0.15">
      <c r="A92" s="45">
        <v>45</v>
      </c>
      <c r="B92" s="46" t="s">
        <v>187</v>
      </c>
      <c r="C92" s="45" t="s">
        <v>274</v>
      </c>
      <c r="D92" s="47">
        <v>260.57</v>
      </c>
      <c r="E92" s="18" t="s">
        <v>273</v>
      </c>
      <c r="F92" s="12">
        <v>107.41</v>
      </c>
      <c r="G92" s="54">
        <v>153.36000000000001</v>
      </c>
    </row>
    <row r="93" spans="1:7" s="6" customFormat="1" ht="15" customHeight="1" x14ac:dyDescent="0.15">
      <c r="A93" s="45"/>
      <c r="B93" s="46"/>
      <c r="C93" s="45"/>
      <c r="D93" s="47"/>
      <c r="E93" s="18" t="s">
        <v>272</v>
      </c>
      <c r="F93" s="12">
        <v>153.16</v>
      </c>
      <c r="G93" s="55"/>
    </row>
    <row r="94" spans="1:7" s="6" customFormat="1" ht="15" customHeight="1" x14ac:dyDescent="0.15">
      <c r="A94" s="45">
        <v>46</v>
      </c>
      <c r="B94" s="46" t="s">
        <v>188</v>
      </c>
      <c r="C94" s="45" t="s">
        <v>274</v>
      </c>
      <c r="D94" s="47">
        <v>247.04</v>
      </c>
      <c r="E94" s="18" t="s">
        <v>273</v>
      </c>
      <c r="F94" s="12">
        <v>101.83</v>
      </c>
      <c r="G94" s="54">
        <v>143.37</v>
      </c>
    </row>
    <row r="95" spans="1:7" s="6" customFormat="1" ht="15" customHeight="1" x14ac:dyDescent="0.15">
      <c r="A95" s="45"/>
      <c r="B95" s="46"/>
      <c r="C95" s="45"/>
      <c r="D95" s="47"/>
      <c r="E95" s="18" t="s">
        <v>272</v>
      </c>
      <c r="F95" s="12">
        <v>145.21</v>
      </c>
      <c r="G95" s="55"/>
    </row>
    <row r="96" spans="1:7" s="6" customFormat="1" ht="15" customHeight="1" x14ac:dyDescent="0.15">
      <c r="A96" s="45">
        <v>47</v>
      </c>
      <c r="B96" s="46" t="s">
        <v>189</v>
      </c>
      <c r="C96" s="45" t="s">
        <v>274</v>
      </c>
      <c r="D96" s="47">
        <v>247.04</v>
      </c>
      <c r="E96" s="18" t="s">
        <v>273</v>
      </c>
      <c r="F96" s="12">
        <v>101.83</v>
      </c>
      <c r="G96" s="54">
        <v>143.37</v>
      </c>
    </row>
    <row r="97" spans="1:7" s="6" customFormat="1" ht="15" customHeight="1" x14ac:dyDescent="0.15">
      <c r="A97" s="45"/>
      <c r="B97" s="46"/>
      <c r="C97" s="45"/>
      <c r="D97" s="47"/>
      <c r="E97" s="18" t="s">
        <v>272</v>
      </c>
      <c r="F97" s="12">
        <v>145.21</v>
      </c>
      <c r="G97" s="55"/>
    </row>
    <row r="98" spans="1:7" s="6" customFormat="1" ht="15" customHeight="1" x14ac:dyDescent="0.15">
      <c r="A98" s="45">
        <v>48</v>
      </c>
      <c r="B98" s="46" t="s">
        <v>190</v>
      </c>
      <c r="C98" s="45" t="s">
        <v>274</v>
      </c>
      <c r="D98" s="47">
        <v>247.04</v>
      </c>
      <c r="E98" s="18" t="s">
        <v>273</v>
      </c>
      <c r="F98" s="12">
        <v>101.83</v>
      </c>
      <c r="G98" s="54">
        <v>143.37</v>
      </c>
    </row>
    <row r="99" spans="1:7" s="6" customFormat="1" ht="15" customHeight="1" x14ac:dyDescent="0.15">
      <c r="A99" s="45"/>
      <c r="B99" s="46"/>
      <c r="C99" s="45"/>
      <c r="D99" s="47"/>
      <c r="E99" s="18" t="s">
        <v>272</v>
      </c>
      <c r="F99" s="12">
        <v>145.21</v>
      </c>
      <c r="G99" s="55"/>
    </row>
    <row r="100" spans="1:7" s="6" customFormat="1" ht="15" customHeight="1" x14ac:dyDescent="0.15">
      <c r="A100" s="45">
        <v>49</v>
      </c>
      <c r="B100" s="46" t="s">
        <v>191</v>
      </c>
      <c r="C100" s="45" t="s">
        <v>274</v>
      </c>
      <c r="D100" s="47">
        <v>247.04</v>
      </c>
      <c r="E100" s="18" t="s">
        <v>273</v>
      </c>
      <c r="F100" s="12">
        <v>101.83</v>
      </c>
      <c r="G100" s="54">
        <v>143.37</v>
      </c>
    </row>
    <row r="101" spans="1:7" s="6" customFormat="1" ht="15" customHeight="1" x14ac:dyDescent="0.15">
      <c r="A101" s="45"/>
      <c r="B101" s="46"/>
      <c r="C101" s="45"/>
      <c r="D101" s="47"/>
      <c r="E101" s="18" t="s">
        <v>272</v>
      </c>
      <c r="F101" s="12">
        <v>145.21</v>
      </c>
      <c r="G101" s="55"/>
    </row>
    <row r="102" spans="1:7" s="6" customFormat="1" ht="15" customHeight="1" x14ac:dyDescent="0.15">
      <c r="A102" s="45">
        <v>50</v>
      </c>
      <c r="B102" s="46" t="s">
        <v>192</v>
      </c>
      <c r="C102" s="45" t="s">
        <v>274</v>
      </c>
      <c r="D102" s="47">
        <v>247.04</v>
      </c>
      <c r="E102" s="18" t="s">
        <v>273</v>
      </c>
      <c r="F102" s="12">
        <v>101.83</v>
      </c>
      <c r="G102" s="54">
        <v>143.37</v>
      </c>
    </row>
    <row r="103" spans="1:7" s="6" customFormat="1" ht="15" customHeight="1" x14ac:dyDescent="0.15">
      <c r="A103" s="45"/>
      <c r="B103" s="46"/>
      <c r="C103" s="45"/>
      <c r="D103" s="47"/>
      <c r="E103" s="18" t="s">
        <v>272</v>
      </c>
      <c r="F103" s="12">
        <v>145.21</v>
      </c>
      <c r="G103" s="55"/>
    </row>
    <row r="104" spans="1:7" s="6" customFormat="1" ht="15" customHeight="1" x14ac:dyDescent="0.15">
      <c r="A104" s="45">
        <v>51</v>
      </c>
      <c r="B104" s="46" t="s">
        <v>193</v>
      </c>
      <c r="C104" s="45" t="s">
        <v>274</v>
      </c>
      <c r="D104" s="47">
        <v>247.04</v>
      </c>
      <c r="E104" s="18" t="s">
        <v>273</v>
      </c>
      <c r="F104" s="12">
        <v>101.83</v>
      </c>
      <c r="G104" s="54">
        <v>143.37</v>
      </c>
    </row>
    <row r="105" spans="1:7" s="6" customFormat="1" ht="15" customHeight="1" x14ac:dyDescent="0.15">
      <c r="A105" s="45"/>
      <c r="B105" s="46"/>
      <c r="C105" s="45"/>
      <c r="D105" s="47"/>
      <c r="E105" s="18" t="s">
        <v>272</v>
      </c>
      <c r="F105" s="12">
        <v>145.21</v>
      </c>
      <c r="G105" s="55"/>
    </row>
    <row r="106" spans="1:7" s="6" customFormat="1" ht="15" customHeight="1" x14ac:dyDescent="0.15">
      <c r="A106" s="45">
        <v>52</v>
      </c>
      <c r="B106" s="46" t="s">
        <v>194</v>
      </c>
      <c r="C106" s="45" t="s">
        <v>274</v>
      </c>
      <c r="D106" s="47">
        <v>247.04</v>
      </c>
      <c r="E106" s="18" t="s">
        <v>273</v>
      </c>
      <c r="F106" s="12">
        <v>101.83</v>
      </c>
      <c r="G106" s="54">
        <v>143.37</v>
      </c>
    </row>
    <row r="107" spans="1:7" s="6" customFormat="1" ht="15" customHeight="1" x14ac:dyDescent="0.15">
      <c r="A107" s="45"/>
      <c r="B107" s="46"/>
      <c r="C107" s="45"/>
      <c r="D107" s="47"/>
      <c r="E107" s="18" t="s">
        <v>272</v>
      </c>
      <c r="F107" s="12">
        <v>145.21</v>
      </c>
      <c r="G107" s="55"/>
    </row>
    <row r="108" spans="1:7" s="6" customFormat="1" ht="15" customHeight="1" x14ac:dyDescent="0.15">
      <c r="A108" s="45">
        <v>53</v>
      </c>
      <c r="B108" s="46" t="s">
        <v>195</v>
      </c>
      <c r="C108" s="45" t="s">
        <v>274</v>
      </c>
      <c r="D108" s="47">
        <v>250.69</v>
      </c>
      <c r="E108" s="18" t="s">
        <v>273</v>
      </c>
      <c r="F108" s="12">
        <v>103.33</v>
      </c>
      <c r="G108" s="54">
        <v>147.62</v>
      </c>
    </row>
    <row r="109" spans="1:7" s="6" customFormat="1" ht="15" customHeight="1" x14ac:dyDescent="0.15">
      <c r="A109" s="45"/>
      <c r="B109" s="46"/>
      <c r="C109" s="45"/>
      <c r="D109" s="47"/>
      <c r="E109" s="18" t="s">
        <v>272</v>
      </c>
      <c r="F109" s="12">
        <v>147.36000000000001</v>
      </c>
      <c r="G109" s="55"/>
    </row>
    <row r="110" spans="1:7" s="6" customFormat="1" ht="15" customHeight="1" x14ac:dyDescent="0.15">
      <c r="A110" s="45">
        <v>54</v>
      </c>
      <c r="B110" s="46" t="s">
        <v>196</v>
      </c>
      <c r="C110" s="45" t="s">
        <v>274</v>
      </c>
      <c r="D110" s="47">
        <v>259.47000000000003</v>
      </c>
      <c r="E110" s="18" t="s">
        <v>273</v>
      </c>
      <c r="F110" s="12">
        <v>120.38</v>
      </c>
      <c r="G110" s="54"/>
    </row>
    <row r="111" spans="1:7" s="6" customFormat="1" ht="15" customHeight="1" x14ac:dyDescent="0.15">
      <c r="A111" s="45"/>
      <c r="B111" s="46"/>
      <c r="C111" s="45"/>
      <c r="D111" s="47"/>
      <c r="E111" s="18" t="s">
        <v>272</v>
      </c>
      <c r="F111" s="12">
        <v>139.09</v>
      </c>
      <c r="G111" s="55"/>
    </row>
    <row r="112" spans="1:7" s="6" customFormat="1" ht="15" customHeight="1" x14ac:dyDescent="0.15">
      <c r="A112" s="45">
        <v>55</v>
      </c>
      <c r="B112" s="46" t="s">
        <v>197</v>
      </c>
      <c r="C112" s="45" t="s">
        <v>274</v>
      </c>
      <c r="D112" s="47">
        <v>278.18</v>
      </c>
      <c r="E112" s="18" t="s">
        <v>273</v>
      </c>
      <c r="F112" s="23">
        <v>139.09</v>
      </c>
      <c r="G112" s="54"/>
    </row>
    <row r="113" spans="1:7" s="6" customFormat="1" ht="15" customHeight="1" x14ac:dyDescent="0.15">
      <c r="A113" s="45"/>
      <c r="B113" s="46"/>
      <c r="C113" s="45"/>
      <c r="D113" s="47"/>
      <c r="E113" s="18" t="s">
        <v>272</v>
      </c>
      <c r="F113" s="23">
        <v>139.09</v>
      </c>
      <c r="G113" s="55"/>
    </row>
    <row r="114" spans="1:7" s="6" customFormat="1" ht="15" customHeight="1" x14ac:dyDescent="0.15">
      <c r="A114" s="45">
        <v>56</v>
      </c>
      <c r="B114" s="46" t="s">
        <v>198</v>
      </c>
      <c r="C114" s="45" t="s">
        <v>274</v>
      </c>
      <c r="D114" s="47">
        <v>258.83999999999997</v>
      </c>
      <c r="E114" s="18" t="s">
        <v>273</v>
      </c>
      <c r="F114" s="23">
        <v>129.41999999999999</v>
      </c>
      <c r="G114" s="54"/>
    </row>
    <row r="115" spans="1:7" s="6" customFormat="1" ht="15" customHeight="1" x14ac:dyDescent="0.15">
      <c r="A115" s="45"/>
      <c r="B115" s="46"/>
      <c r="C115" s="45"/>
      <c r="D115" s="47"/>
      <c r="E115" s="18" t="s">
        <v>272</v>
      </c>
      <c r="F115" s="23">
        <v>129.41999999999999</v>
      </c>
      <c r="G115" s="55"/>
    </row>
    <row r="116" spans="1:7" s="6" customFormat="1" ht="15" customHeight="1" x14ac:dyDescent="0.15">
      <c r="A116" s="45">
        <v>57</v>
      </c>
      <c r="B116" s="46" t="s">
        <v>199</v>
      </c>
      <c r="C116" s="45" t="s">
        <v>274</v>
      </c>
      <c r="D116" s="47">
        <v>316.23</v>
      </c>
      <c r="E116" s="18" t="s">
        <v>273</v>
      </c>
      <c r="F116" s="32">
        <v>146.18</v>
      </c>
      <c r="G116" s="54">
        <v>162.16999999999999</v>
      </c>
    </row>
    <row r="117" spans="1:7" s="6" customFormat="1" ht="15" customHeight="1" x14ac:dyDescent="0.15">
      <c r="A117" s="45"/>
      <c r="B117" s="46"/>
      <c r="C117" s="45"/>
      <c r="D117" s="47"/>
      <c r="E117" s="18" t="s">
        <v>272</v>
      </c>
      <c r="F117" s="32">
        <v>170.05</v>
      </c>
      <c r="G117" s="55"/>
    </row>
    <row r="118" spans="1:7" s="6" customFormat="1" ht="15" customHeight="1" x14ac:dyDescent="0.15">
      <c r="A118" s="45">
        <v>58</v>
      </c>
      <c r="B118" s="46" t="s">
        <v>265</v>
      </c>
      <c r="C118" s="45" t="s">
        <v>274</v>
      </c>
      <c r="D118" s="47">
        <v>264.69</v>
      </c>
      <c r="E118" s="18" t="s">
        <v>273</v>
      </c>
      <c r="F118" s="23">
        <v>94.5</v>
      </c>
      <c r="G118" s="54"/>
    </row>
    <row r="119" spans="1:7" s="6" customFormat="1" ht="15" customHeight="1" x14ac:dyDescent="0.15">
      <c r="A119" s="45"/>
      <c r="B119" s="46"/>
      <c r="C119" s="45"/>
      <c r="D119" s="47"/>
      <c r="E119" s="18" t="s">
        <v>272</v>
      </c>
      <c r="F119" s="23">
        <v>170.19</v>
      </c>
      <c r="G119" s="55"/>
    </row>
    <row r="120" spans="1:7" s="6" customFormat="1" ht="15" customHeight="1" x14ac:dyDescent="0.15">
      <c r="A120" s="45">
        <v>59</v>
      </c>
      <c r="B120" s="46" t="s">
        <v>237</v>
      </c>
      <c r="C120" s="45" t="s">
        <v>274</v>
      </c>
      <c r="D120" s="47">
        <v>236.73</v>
      </c>
      <c r="E120" s="18" t="s">
        <v>273</v>
      </c>
      <c r="F120" s="12">
        <v>107.16</v>
      </c>
      <c r="G120" s="54"/>
    </row>
    <row r="121" spans="1:7" s="6" customFormat="1" ht="15" customHeight="1" x14ac:dyDescent="0.15">
      <c r="A121" s="45"/>
      <c r="B121" s="46"/>
      <c r="C121" s="45"/>
      <c r="D121" s="47"/>
      <c r="E121" s="18" t="s">
        <v>272</v>
      </c>
      <c r="F121" s="12">
        <v>129.57</v>
      </c>
      <c r="G121" s="55"/>
    </row>
    <row r="122" spans="1:7" s="6" customFormat="1" ht="15" customHeight="1" x14ac:dyDescent="0.15">
      <c r="A122" s="45">
        <v>60</v>
      </c>
      <c r="B122" s="46" t="s">
        <v>238</v>
      </c>
      <c r="C122" s="45" t="s">
        <v>274</v>
      </c>
      <c r="D122" s="47">
        <v>236.73</v>
      </c>
      <c r="E122" s="18" t="s">
        <v>273</v>
      </c>
      <c r="F122" s="12">
        <v>107.16</v>
      </c>
      <c r="G122" s="54"/>
    </row>
    <row r="123" spans="1:7" s="6" customFormat="1" ht="15" customHeight="1" x14ac:dyDescent="0.15">
      <c r="A123" s="45"/>
      <c r="B123" s="46"/>
      <c r="C123" s="45"/>
      <c r="D123" s="47"/>
      <c r="E123" s="18" t="s">
        <v>272</v>
      </c>
      <c r="F123" s="12">
        <v>129.57</v>
      </c>
      <c r="G123" s="55"/>
    </row>
    <row r="124" spans="1:7" s="6" customFormat="1" ht="15" customHeight="1" x14ac:dyDescent="0.15">
      <c r="A124" s="45">
        <v>61</v>
      </c>
      <c r="B124" s="46" t="s">
        <v>239</v>
      </c>
      <c r="C124" s="45" t="s">
        <v>274</v>
      </c>
      <c r="D124" s="47">
        <v>291.83999999999997</v>
      </c>
      <c r="E124" s="18" t="s">
        <v>273</v>
      </c>
      <c r="F124" s="12">
        <v>81.23</v>
      </c>
      <c r="G124" s="54">
        <v>83.2</v>
      </c>
    </row>
    <row r="125" spans="1:7" s="6" customFormat="1" ht="15" customHeight="1" x14ac:dyDescent="0.15">
      <c r="A125" s="45"/>
      <c r="B125" s="46"/>
      <c r="C125" s="45"/>
      <c r="D125" s="47"/>
      <c r="E125" s="18" t="s">
        <v>272</v>
      </c>
      <c r="F125" s="12">
        <v>210.61</v>
      </c>
      <c r="G125" s="55"/>
    </row>
    <row r="126" spans="1:7" s="6" customFormat="1" ht="15" customHeight="1" x14ac:dyDescent="0.15">
      <c r="A126" s="45">
        <v>62</v>
      </c>
      <c r="B126" s="46" t="s">
        <v>240</v>
      </c>
      <c r="C126" s="45" t="s">
        <v>274</v>
      </c>
      <c r="D126" s="47">
        <v>280.14</v>
      </c>
      <c r="E126" s="18" t="s">
        <v>273</v>
      </c>
      <c r="F126" s="23">
        <v>103.97</v>
      </c>
      <c r="G126" s="54">
        <v>101.7</v>
      </c>
    </row>
    <row r="127" spans="1:7" s="6" customFormat="1" ht="15" customHeight="1" x14ac:dyDescent="0.15">
      <c r="A127" s="45"/>
      <c r="B127" s="46"/>
      <c r="C127" s="45"/>
      <c r="D127" s="47"/>
      <c r="E127" s="18" t="s">
        <v>272</v>
      </c>
      <c r="F127" s="23">
        <v>176.17</v>
      </c>
      <c r="G127" s="55"/>
    </row>
    <row r="128" spans="1:7" s="6" customFormat="1" ht="15" customHeight="1" x14ac:dyDescent="0.15">
      <c r="A128" s="45">
        <v>63</v>
      </c>
      <c r="B128" s="46" t="s">
        <v>241</v>
      </c>
      <c r="C128" s="45" t="s">
        <v>274</v>
      </c>
      <c r="D128" s="47">
        <v>248.48</v>
      </c>
      <c r="E128" s="18" t="s">
        <v>273</v>
      </c>
      <c r="F128" s="23">
        <v>103.97</v>
      </c>
      <c r="G128" s="54">
        <v>101.63</v>
      </c>
    </row>
    <row r="129" spans="1:7" s="6" customFormat="1" ht="15" customHeight="1" x14ac:dyDescent="0.15">
      <c r="A129" s="45"/>
      <c r="B129" s="46"/>
      <c r="C129" s="45"/>
      <c r="D129" s="47"/>
      <c r="E129" s="18" t="s">
        <v>272</v>
      </c>
      <c r="F129" s="23">
        <v>144.51</v>
      </c>
      <c r="G129" s="55"/>
    </row>
    <row r="130" spans="1:7" s="6" customFormat="1" ht="15" customHeight="1" x14ac:dyDescent="0.15">
      <c r="A130" s="45">
        <v>64</v>
      </c>
      <c r="B130" s="46" t="s">
        <v>242</v>
      </c>
      <c r="C130" s="45" t="s">
        <v>274</v>
      </c>
      <c r="D130" s="47">
        <v>248.48</v>
      </c>
      <c r="E130" s="18" t="s">
        <v>273</v>
      </c>
      <c r="F130" s="23">
        <v>103.97</v>
      </c>
      <c r="G130" s="54">
        <v>101.63</v>
      </c>
    </row>
    <row r="131" spans="1:7" s="6" customFormat="1" ht="15" customHeight="1" x14ac:dyDescent="0.15">
      <c r="A131" s="45"/>
      <c r="B131" s="46"/>
      <c r="C131" s="45"/>
      <c r="D131" s="47"/>
      <c r="E131" s="18" t="s">
        <v>272</v>
      </c>
      <c r="F131" s="23">
        <v>144.51</v>
      </c>
      <c r="G131" s="55"/>
    </row>
    <row r="132" spans="1:7" s="6" customFormat="1" ht="15" customHeight="1" x14ac:dyDescent="0.15">
      <c r="A132" s="45">
        <v>65</v>
      </c>
      <c r="B132" s="46" t="s">
        <v>221</v>
      </c>
      <c r="C132" s="45" t="s">
        <v>274</v>
      </c>
      <c r="D132" s="47">
        <v>217.22</v>
      </c>
      <c r="E132" s="18" t="s">
        <v>273</v>
      </c>
      <c r="F132" s="23">
        <v>108.61</v>
      </c>
      <c r="G132" s="54">
        <v>105.19</v>
      </c>
    </row>
    <row r="133" spans="1:7" s="6" customFormat="1" ht="15" customHeight="1" x14ac:dyDescent="0.15">
      <c r="A133" s="45"/>
      <c r="B133" s="46"/>
      <c r="C133" s="45"/>
      <c r="D133" s="47"/>
      <c r="E133" s="18" t="s">
        <v>272</v>
      </c>
      <c r="F133" s="23">
        <v>108.61</v>
      </c>
      <c r="G133" s="55"/>
    </row>
    <row r="134" spans="1:7" ht="20.100000000000001" customHeight="1" x14ac:dyDescent="0.15">
      <c r="A134" s="35" t="s">
        <v>3</v>
      </c>
      <c r="B134" s="35"/>
      <c r="C134" s="35"/>
      <c r="D134" s="13">
        <f>SUM(D4:D133)</f>
        <v>16360.150000000005</v>
      </c>
      <c r="E134" s="11"/>
      <c r="F134" s="13">
        <f>D134</f>
        <v>16360.150000000005</v>
      </c>
      <c r="G134" s="13">
        <f>SUM(G4:G133)</f>
        <v>4340.4599999999982</v>
      </c>
    </row>
  </sheetData>
  <mergeCells count="333">
    <mergeCell ref="D132:D133"/>
    <mergeCell ref="D128:D129"/>
    <mergeCell ref="D130:D131"/>
    <mergeCell ref="D124:D125"/>
    <mergeCell ref="D126:D127"/>
    <mergeCell ref="D120:D121"/>
    <mergeCell ref="D122:D123"/>
    <mergeCell ref="D118:D119"/>
    <mergeCell ref="D114:D115"/>
    <mergeCell ref="D116:D117"/>
    <mergeCell ref="D110:D111"/>
    <mergeCell ref="D112:D113"/>
    <mergeCell ref="D106:D107"/>
    <mergeCell ref="D108:D109"/>
    <mergeCell ref="D102:D103"/>
    <mergeCell ref="D104:D105"/>
    <mergeCell ref="D98:D99"/>
    <mergeCell ref="D100:D101"/>
    <mergeCell ref="D94:D95"/>
    <mergeCell ref="D96:D97"/>
    <mergeCell ref="D90:D91"/>
    <mergeCell ref="D92:D93"/>
    <mergeCell ref="D86:D87"/>
    <mergeCell ref="D88:D89"/>
    <mergeCell ref="D82:D83"/>
    <mergeCell ref="D84:D85"/>
    <mergeCell ref="D78:D79"/>
    <mergeCell ref="D80:D81"/>
    <mergeCell ref="D74:D75"/>
    <mergeCell ref="D76:D77"/>
    <mergeCell ref="F68:F69"/>
    <mergeCell ref="D70:D71"/>
    <mergeCell ref="D72:D73"/>
    <mergeCell ref="F72:F73"/>
    <mergeCell ref="D66:D67"/>
    <mergeCell ref="D68:D69"/>
    <mergeCell ref="D62:D63"/>
    <mergeCell ref="D64:D65"/>
    <mergeCell ref="D58:D59"/>
    <mergeCell ref="D60:D61"/>
    <mergeCell ref="E68:E69"/>
    <mergeCell ref="E72:E73"/>
    <mergeCell ref="D54:D55"/>
    <mergeCell ref="F54:F55"/>
    <mergeCell ref="D56:D57"/>
    <mergeCell ref="D50:D51"/>
    <mergeCell ref="D52:D53"/>
    <mergeCell ref="D46:D47"/>
    <mergeCell ref="D48:D49"/>
    <mergeCell ref="D42:D43"/>
    <mergeCell ref="D44:D45"/>
    <mergeCell ref="E54:E55"/>
    <mergeCell ref="D38:D39"/>
    <mergeCell ref="D40:D41"/>
    <mergeCell ref="D34:D35"/>
    <mergeCell ref="D36:D37"/>
    <mergeCell ref="D30:D31"/>
    <mergeCell ref="D32:D33"/>
    <mergeCell ref="D26:D27"/>
    <mergeCell ref="D28:D29"/>
    <mergeCell ref="D22:D23"/>
    <mergeCell ref="D24:D25"/>
    <mergeCell ref="A1:G2"/>
    <mergeCell ref="G4:G5"/>
    <mergeCell ref="G6:G7"/>
    <mergeCell ref="G8:G9"/>
    <mergeCell ref="D20:D21"/>
    <mergeCell ref="D16:D17"/>
    <mergeCell ref="D18:D19"/>
    <mergeCell ref="D14:D15"/>
    <mergeCell ref="D12:D13"/>
    <mergeCell ref="D8:D9"/>
    <mergeCell ref="D10:D11"/>
    <mergeCell ref="D6:D7"/>
    <mergeCell ref="D4:D5"/>
    <mergeCell ref="A4:A5"/>
    <mergeCell ref="B4:B5"/>
    <mergeCell ref="C4:C5"/>
    <mergeCell ref="A6:A7"/>
    <mergeCell ref="B6:B7"/>
    <mergeCell ref="C6:C7"/>
    <mergeCell ref="A8:A9"/>
    <mergeCell ref="B8:B9"/>
    <mergeCell ref="C8:C9"/>
    <mergeCell ref="A10:A11"/>
    <mergeCell ref="B10:B11"/>
    <mergeCell ref="C10:C11"/>
    <mergeCell ref="A12:A13"/>
    <mergeCell ref="B12:B13"/>
    <mergeCell ref="C12:C13"/>
    <mergeCell ref="A18:A19"/>
    <mergeCell ref="A14:A15"/>
    <mergeCell ref="B14:B15"/>
    <mergeCell ref="C14:C15"/>
    <mergeCell ref="A16:A17"/>
    <mergeCell ref="B16:B17"/>
    <mergeCell ref="C16:C17"/>
    <mergeCell ref="B18:B19"/>
    <mergeCell ref="C18:C19"/>
    <mergeCell ref="A20:A21"/>
    <mergeCell ref="B20:B21"/>
    <mergeCell ref="C20:C21"/>
    <mergeCell ref="A22:A23"/>
    <mergeCell ref="B22:B23"/>
    <mergeCell ref="C22:C23"/>
    <mergeCell ref="A24:A25"/>
    <mergeCell ref="B24:B25"/>
    <mergeCell ref="C24:C25"/>
    <mergeCell ref="A26:A27"/>
    <mergeCell ref="B26:B27"/>
    <mergeCell ref="C26:C27"/>
    <mergeCell ref="A28:A29"/>
    <mergeCell ref="B28:B29"/>
    <mergeCell ref="C28:C29"/>
    <mergeCell ref="A30:A31"/>
    <mergeCell ref="B30:B31"/>
    <mergeCell ref="C30:C31"/>
    <mergeCell ref="A32:A33"/>
    <mergeCell ref="B32:B33"/>
    <mergeCell ref="C32:C33"/>
    <mergeCell ref="A34:A35"/>
    <mergeCell ref="B34:B35"/>
    <mergeCell ref="C34:C35"/>
    <mergeCell ref="A36:A37"/>
    <mergeCell ref="B36:B37"/>
    <mergeCell ref="C36:C37"/>
    <mergeCell ref="A38:A39"/>
    <mergeCell ref="B38:B39"/>
    <mergeCell ref="C38:C39"/>
    <mergeCell ref="A40:A41"/>
    <mergeCell ref="B40:B41"/>
    <mergeCell ref="C40:C41"/>
    <mergeCell ref="A42:A43"/>
    <mergeCell ref="B42:B43"/>
    <mergeCell ref="C42:C43"/>
    <mergeCell ref="A44:A45"/>
    <mergeCell ref="B44:B45"/>
    <mergeCell ref="C44:C45"/>
    <mergeCell ref="A46:A47"/>
    <mergeCell ref="B46:B47"/>
    <mergeCell ref="C46:C47"/>
    <mergeCell ref="A48:A49"/>
    <mergeCell ref="B48:B49"/>
    <mergeCell ref="C48:C49"/>
    <mergeCell ref="A54:A55"/>
    <mergeCell ref="B54:B55"/>
    <mergeCell ref="C54:C55"/>
    <mergeCell ref="A52:A53"/>
    <mergeCell ref="B52:B53"/>
    <mergeCell ref="C52:C53"/>
    <mergeCell ref="A50:A51"/>
    <mergeCell ref="B50:B51"/>
    <mergeCell ref="C50:C51"/>
    <mergeCell ref="A56:A57"/>
    <mergeCell ref="B56:B57"/>
    <mergeCell ref="C56:C57"/>
    <mergeCell ref="A58:A59"/>
    <mergeCell ref="B58:B59"/>
    <mergeCell ref="C58:C59"/>
    <mergeCell ref="A60:A61"/>
    <mergeCell ref="B60:B61"/>
    <mergeCell ref="C60:C61"/>
    <mergeCell ref="A62:A63"/>
    <mergeCell ref="B62:B63"/>
    <mergeCell ref="C62:C63"/>
    <mergeCell ref="A64:A65"/>
    <mergeCell ref="B64:B65"/>
    <mergeCell ref="C64:C65"/>
    <mergeCell ref="A66:A67"/>
    <mergeCell ref="B66:B67"/>
    <mergeCell ref="C66:C67"/>
    <mergeCell ref="A70:A71"/>
    <mergeCell ref="B70:B71"/>
    <mergeCell ref="C70:C71"/>
    <mergeCell ref="A68:A69"/>
    <mergeCell ref="B68:B69"/>
    <mergeCell ref="C68:C69"/>
    <mergeCell ref="A74:A75"/>
    <mergeCell ref="B74:B75"/>
    <mergeCell ref="C74:C75"/>
    <mergeCell ref="A72:A73"/>
    <mergeCell ref="B72:B73"/>
    <mergeCell ref="C72:C73"/>
    <mergeCell ref="A76:A77"/>
    <mergeCell ref="B76:B77"/>
    <mergeCell ref="C76:C77"/>
    <mergeCell ref="A78:A79"/>
    <mergeCell ref="B78:B79"/>
    <mergeCell ref="C78:C79"/>
    <mergeCell ref="A80:A81"/>
    <mergeCell ref="B80:B81"/>
    <mergeCell ref="C80:C81"/>
    <mergeCell ref="A82:A83"/>
    <mergeCell ref="B82:B83"/>
    <mergeCell ref="C82:C83"/>
    <mergeCell ref="A84:A85"/>
    <mergeCell ref="B84:B85"/>
    <mergeCell ref="C84:C85"/>
    <mergeCell ref="A86:A87"/>
    <mergeCell ref="B86:B87"/>
    <mergeCell ref="C86:C87"/>
    <mergeCell ref="A88:A89"/>
    <mergeCell ref="B88:B89"/>
    <mergeCell ref="C88:C89"/>
    <mergeCell ref="A90:A91"/>
    <mergeCell ref="B90:B91"/>
    <mergeCell ref="C90:C91"/>
    <mergeCell ref="A92:A93"/>
    <mergeCell ref="B92:B93"/>
    <mergeCell ref="C92:C93"/>
    <mergeCell ref="A94:A95"/>
    <mergeCell ref="B94:B95"/>
    <mergeCell ref="C94:C95"/>
    <mergeCell ref="A96:A97"/>
    <mergeCell ref="B96:B97"/>
    <mergeCell ref="C96:C97"/>
    <mergeCell ref="A98:A99"/>
    <mergeCell ref="B98:B99"/>
    <mergeCell ref="C98:C99"/>
    <mergeCell ref="A100:A101"/>
    <mergeCell ref="B100:B101"/>
    <mergeCell ref="C100:C101"/>
    <mergeCell ref="A102:A103"/>
    <mergeCell ref="B102:B103"/>
    <mergeCell ref="C102:C103"/>
    <mergeCell ref="A104:A105"/>
    <mergeCell ref="B104:B105"/>
    <mergeCell ref="C104:C105"/>
    <mergeCell ref="A106:A107"/>
    <mergeCell ref="B106:B107"/>
    <mergeCell ref="C106:C107"/>
    <mergeCell ref="A108:A109"/>
    <mergeCell ref="B108:B109"/>
    <mergeCell ref="C108:C109"/>
    <mergeCell ref="A110:A111"/>
    <mergeCell ref="B110:B111"/>
    <mergeCell ref="C110:C111"/>
    <mergeCell ref="A112:A113"/>
    <mergeCell ref="B112:B113"/>
    <mergeCell ref="C112:C113"/>
    <mergeCell ref="A114:A115"/>
    <mergeCell ref="B114:B115"/>
    <mergeCell ref="C114:C115"/>
    <mergeCell ref="A116:A117"/>
    <mergeCell ref="B116:B117"/>
    <mergeCell ref="C116:C117"/>
    <mergeCell ref="A118:A119"/>
    <mergeCell ref="B118:B119"/>
    <mergeCell ref="C118:C119"/>
    <mergeCell ref="A120:A121"/>
    <mergeCell ref="B120:B121"/>
    <mergeCell ref="C120:C121"/>
    <mergeCell ref="A122:A123"/>
    <mergeCell ref="B122:B123"/>
    <mergeCell ref="C122:C123"/>
    <mergeCell ref="C130:C131"/>
    <mergeCell ref="A124:A125"/>
    <mergeCell ref="B124:B125"/>
    <mergeCell ref="C124:C125"/>
    <mergeCell ref="A126:A127"/>
    <mergeCell ref="B126:B127"/>
    <mergeCell ref="C126:C127"/>
    <mergeCell ref="A134:C134"/>
    <mergeCell ref="A132:A133"/>
    <mergeCell ref="B132:B133"/>
    <mergeCell ref="C132:C133"/>
    <mergeCell ref="A128:A129"/>
    <mergeCell ref="B128:B129"/>
    <mergeCell ref="C128:C129"/>
    <mergeCell ref="A130:A131"/>
    <mergeCell ref="B130:B131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96:G97"/>
    <mergeCell ref="G98:G99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120:G121"/>
    <mergeCell ref="G122:G123"/>
    <mergeCell ref="G124:G125"/>
    <mergeCell ref="G126:G127"/>
    <mergeCell ref="G128:G129"/>
    <mergeCell ref="G130:G131"/>
    <mergeCell ref="G132:G133"/>
    <mergeCell ref="G100:G101"/>
    <mergeCell ref="G118:G119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82:G83"/>
    <mergeCell ref="G84:G85"/>
    <mergeCell ref="G86:G87"/>
    <mergeCell ref="G88:G89"/>
    <mergeCell ref="G90:G91"/>
    <mergeCell ref="G92:G93"/>
    <mergeCell ref="G94:G95"/>
  </mergeCells>
  <phoneticPr fontId="1" type="noConversion"/>
  <printOptions horizontalCentered="1"/>
  <pageMargins left="0.51181102362204722" right="0.23622047244094491" top="0.47" bottom="0.35433070866141736" header="0.39" footer="0.23622047244094491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英伦华府</vt:lpstr>
      <vt:lpstr>托斯卡纳</vt:lpstr>
      <vt:lpstr>巴黎经典</vt:lpstr>
      <vt:lpstr>文城尚品</vt:lpstr>
      <vt:lpstr>巴黎经典!Print_Titles</vt:lpstr>
      <vt:lpstr>托斯卡纳!Print_Titles</vt:lpstr>
      <vt:lpstr>文城尚品!Print_Titles</vt:lpstr>
      <vt:lpstr>英伦华府!Print_Titles</vt:lpstr>
    </vt:vector>
  </TitlesOfParts>
  <Company>浩科电子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黄鹤</dc:creator>
  <cp:lastModifiedBy>何政驰</cp:lastModifiedBy>
  <cp:revision/>
  <cp:lastPrinted>2021-06-10T07:43:53Z</cp:lastPrinted>
  <dcterms:created xsi:type="dcterms:W3CDTF">2006-09-20T03:00:02Z</dcterms:created>
  <dcterms:modified xsi:type="dcterms:W3CDTF">2022-05-07T03:13:02Z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